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酒类评估明细表" sheetId="1" r:id="rId1"/>
    <sheet name="纪念币及工艺品评估明细表" sheetId="2" r:id="rId2"/>
    <sheet name="车辆" sheetId="3" r:id="rId3"/>
  </sheets>
  <definedNames>
    <definedName name="_xlnm._FilterDatabase" localSheetId="0" hidden="1">酒类评估明细表!$A$3:$M$111</definedName>
    <definedName name="_xlnm.Print_Titles" localSheetId="1">纪念币及工艺品评估明细表!$2:$3</definedName>
    <definedName name="_xlnm.Print_Titles" localSheetId="0">酒类评估明细表!$2:$3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<sst xmlns="http://schemas.openxmlformats.org/spreadsheetml/2006/main" count="956" uniqueCount="297">
  <si>
    <t>酒类评估明细表</t>
  </si>
  <si>
    <t>实物信息</t>
  </si>
  <si>
    <t>评估值</t>
  </si>
  <si>
    <t>标签编号</t>
  </si>
  <si>
    <t>物品名称</t>
  </si>
  <si>
    <t>数量</t>
  </si>
  <si>
    <t>单位</t>
  </si>
  <si>
    <t>鉴定 真伪</t>
  </si>
  <si>
    <t>出厂年份</t>
  </si>
  <si>
    <t>度数</t>
  </si>
  <si>
    <t>含量</t>
  </si>
  <si>
    <t>单价</t>
  </si>
  <si>
    <t>总价</t>
  </si>
  <si>
    <t>1-1-1
1-1-2
1-1-3
1-1-4
1-1-5
1-1-6
1-1-7
1-1-8
1-1-9
1-1-10
1-1-11
1-1-12</t>
  </si>
  <si>
    <t>茅台宝路喜</t>
  </si>
  <si>
    <t>瓶</t>
  </si>
  <si>
    <t>真</t>
  </si>
  <si>
    <t>53度</t>
  </si>
  <si>
    <t>500mL</t>
  </si>
  <si>
    <t>2-1-1</t>
  </si>
  <si>
    <t>飞天茅台</t>
  </si>
  <si>
    <t>2-1-2</t>
  </si>
  <si>
    <t>2-1-3</t>
  </si>
  <si>
    <t>2-1-4</t>
  </si>
  <si>
    <t>3-1-1</t>
  </si>
  <si>
    <t>3-1-2</t>
  </si>
  <si>
    <t>3-1-3</t>
  </si>
  <si>
    <t>3-1-4</t>
  </si>
  <si>
    <t>3-1-5</t>
  </si>
  <si>
    <t>3-1-6</t>
  </si>
  <si>
    <t>4-1</t>
  </si>
  <si>
    <t>4-2</t>
  </si>
  <si>
    <t>4-3</t>
  </si>
  <si>
    <t>4-4</t>
  </si>
  <si>
    <t>4-5</t>
  </si>
  <si>
    <t>4-6</t>
  </si>
  <si>
    <t>5-1</t>
  </si>
  <si>
    <t>5-2</t>
  </si>
  <si>
    <t>6</t>
  </si>
  <si>
    <t>7</t>
  </si>
  <si>
    <t>9-2</t>
  </si>
  <si>
    <t>茅台年份酒(15年)</t>
  </si>
  <si>
    <t>9-3</t>
  </si>
  <si>
    <t>9-4</t>
  </si>
  <si>
    <t>9-5</t>
  </si>
  <si>
    <t>9-6</t>
  </si>
  <si>
    <t>9-7</t>
  </si>
  <si>
    <t>9-8</t>
  </si>
  <si>
    <t>10-1-1
10-1-2
10-1-3
10-1-4
10-1-5
10-1-6</t>
  </si>
  <si>
    <t>10-2-1
10-2-2
10-2-3
10-2-4
10-2-5
10-2-6</t>
  </si>
  <si>
    <t>12-1-2</t>
  </si>
  <si>
    <t>茅台年份酒(30年)</t>
  </si>
  <si>
    <t>12-2-2</t>
  </si>
  <si>
    <t>12-3-1</t>
  </si>
  <si>
    <t>茅台年份酒(50年)</t>
  </si>
  <si>
    <t>12-3-2</t>
  </si>
  <si>
    <t>12-3-3</t>
  </si>
  <si>
    <t>12-3-4</t>
  </si>
  <si>
    <t>13-1
13-2</t>
  </si>
  <si>
    <t>贵州茅台（陈酿）</t>
  </si>
  <si>
    <t>375mL</t>
  </si>
  <si>
    <t>13-3
13-4</t>
  </si>
  <si>
    <t>贵州茅台（法国卡慕）</t>
  </si>
  <si>
    <t>13-5
13-6
13-7
13-8
13-9
13-10</t>
  </si>
  <si>
    <t>14-1-1
14-1-2
14-1-3
14-1-4
14-1-5
14-1-6</t>
  </si>
  <si>
    <t>五星茅台</t>
  </si>
  <si>
    <t>14-2-1
14-2-2
14-2-3
14-2-4
14-2-5
14-2-6</t>
  </si>
  <si>
    <t>15-1
15-2
15-3
15-4
15-5
15-6</t>
  </si>
  <si>
    <t>飞天茅台青印</t>
  </si>
  <si>
    <t>16-1-1
16-1-2</t>
  </si>
  <si>
    <t>16-2-1
16-2-2</t>
  </si>
  <si>
    <t>16-2-3</t>
  </si>
  <si>
    <t>16-2-5
16-2-6</t>
  </si>
  <si>
    <t>16-4-1
16-4-2
16-4-3
16-4-4
16-4-5
16-4-6
16-4-7
16-4-8
16-4-9
16-4-10
16-4-11
16-4-12</t>
  </si>
  <si>
    <t>飞天茅台（珍藏）</t>
  </si>
  <si>
    <t>475mL</t>
  </si>
  <si>
    <t>16-9-1</t>
  </si>
  <si>
    <t>16-9-2</t>
  </si>
  <si>
    <t>16-9-3</t>
  </si>
  <si>
    <t>16-9-4</t>
  </si>
  <si>
    <t>16-9-5</t>
  </si>
  <si>
    <t>16-9-6</t>
  </si>
  <si>
    <t>16-10-1
16-10-2
16-10-3
16-10-4
16-10-5
16-10-6</t>
  </si>
  <si>
    <t>16-11</t>
  </si>
  <si>
    <t>18-1</t>
  </si>
  <si>
    <t>18-2</t>
  </si>
  <si>
    <t>20-1
20-2
20-3
20-4
20-5
20-6</t>
  </si>
  <si>
    <t>五粮液四海春500ml</t>
  </si>
  <si>
    <t>42度</t>
  </si>
  <si>
    <t>21-1-1
21-1-2
21-1-3
21-1-4
21-1-5
21-1-6</t>
  </si>
  <si>
    <t>五粮液白酒(1618)</t>
  </si>
  <si>
    <t>52度</t>
  </si>
  <si>
    <t>21-2-1
21-2-2
21-2-3
21-2-4
21-2-5
21-2-6</t>
  </si>
  <si>
    <t>22-1-1
22-1-2
22-1-3
22-1-4
22-1-5
22-1-6</t>
  </si>
  <si>
    <t>五粮液500ml</t>
  </si>
  <si>
    <t>23-1</t>
  </si>
  <si>
    <t>23-2</t>
  </si>
  <si>
    <t>23-3</t>
  </si>
  <si>
    <t>23-4</t>
  </si>
  <si>
    <t>23-5</t>
  </si>
  <si>
    <t>23-6</t>
  </si>
  <si>
    <t>23-7</t>
  </si>
  <si>
    <t>23-8</t>
  </si>
  <si>
    <t>23-9</t>
  </si>
  <si>
    <t>23-10</t>
  </si>
  <si>
    <t>23-11</t>
  </si>
  <si>
    <t>23-12</t>
  </si>
  <si>
    <t>24-1-1
24-1-2
24-1-3
24-1-4
24-1-5
24-1-6</t>
  </si>
  <si>
    <t>24-2-1
24-2-2
24-2-3
24-2-4
24-2-5
24-2-6</t>
  </si>
  <si>
    <t>24-3-1
24-3-2
24-3-3
24-3-4
24-3-5
24-3-6</t>
  </si>
  <si>
    <t>25-1
25-2
25-3
25-4</t>
  </si>
  <si>
    <t>26-1-1
26-1-2
26-1-3
26-1-4
26-1-5
26-1-6</t>
  </si>
  <si>
    <t>五粮液白酒</t>
  </si>
  <si>
    <t>26-2-1
26-2-2
26-2-3
26-2-4
26-2-5
26-2-6</t>
  </si>
  <si>
    <t>27-1
27-2
27-3
27-4
27-5
27-6</t>
  </si>
  <si>
    <t>五粮液白酒(十年)</t>
  </si>
  <si>
    <t>50度</t>
  </si>
  <si>
    <t>28-1
28-2
28-3
28-4
28-5
28-6</t>
  </si>
  <si>
    <t>五粮液(酒王酒)</t>
  </si>
  <si>
    <t>29-1
29-2
29-3
29-4
29-5
29-6</t>
  </si>
  <si>
    <t>52度五粮液</t>
  </si>
  <si>
    <t>30-1-1
30-1-2
30-1-3
30-1-4
30-1-5
30-1-6</t>
  </si>
  <si>
    <t>国窖1573（2019）</t>
  </si>
  <si>
    <t>30-2-1
30-2-2
30-2-3
30-2-4
30-2-5
30-2-6</t>
  </si>
  <si>
    <t>国窖1573（2018）</t>
  </si>
  <si>
    <t>31-1
31-2</t>
  </si>
  <si>
    <t>国窖1573（2016）</t>
  </si>
  <si>
    <t>32-1
32-2
32-3
32-4
32-5
32-6</t>
  </si>
  <si>
    <t>国窖1573（2017）</t>
  </si>
  <si>
    <t>33-1
33-2
33-3
33-4
33-5
33-6
33-7
33-8</t>
  </si>
  <si>
    <t>天朝上品5G</t>
  </si>
  <si>
    <t>34</t>
  </si>
  <si>
    <t>天朝上品文景之治</t>
  </si>
  <si>
    <t>36-1</t>
  </si>
  <si>
    <t>天朝上品贵人五代</t>
  </si>
  <si>
    <t>36-2
36-3
36-4
36-5
36-6
36-7
36-8
36-9
36-10
36-11
36-12
36-13
36-14
36-15
36-16
36-17
36-18
36-19
36-20
36-21
36-22
36-23
36-24
36-25
36-26
36-27
36-28
36-29
36-30</t>
  </si>
  <si>
    <t>37</t>
  </si>
  <si>
    <t>天朝上品贵人</t>
  </si>
  <si>
    <t>38-1
38-2
38-3
38-4
38-5
38-6
38-7
38-8
38-9
38-10
38-11
38-12</t>
  </si>
  <si>
    <t>天朝上品-中华盛世</t>
  </si>
  <si>
    <t>38-13-1</t>
  </si>
  <si>
    <t>天朝上品-众人</t>
  </si>
  <si>
    <t>38-13-2</t>
  </si>
  <si>
    <t>天朝上品-贵人</t>
  </si>
  <si>
    <t>38-13-3</t>
  </si>
  <si>
    <t>天朝上品-永乐盛世</t>
  </si>
  <si>
    <t>不详</t>
  </si>
  <si>
    <t>38-13-4</t>
  </si>
  <si>
    <t>38-13-5</t>
  </si>
  <si>
    <t>天朝上品-兴唐之治</t>
  </si>
  <si>
    <t>38-13-6</t>
  </si>
  <si>
    <t>39-1
39-2
39-3
39-4
39-5
39-6
39-7</t>
  </si>
  <si>
    <t>天朝上品兴唐之治</t>
  </si>
  <si>
    <t>39-8-1</t>
  </si>
  <si>
    <t>39-8-2</t>
  </si>
  <si>
    <t>39-8-3</t>
  </si>
  <si>
    <t>39-8-4</t>
  </si>
  <si>
    <t>天朝上品喜上喜</t>
  </si>
  <si>
    <t>40-1-1
40-1-2
40-1-3
40-1-4
40-1-5
40-1-6</t>
  </si>
  <si>
    <t>40-2-1
40-2-2
40-2-3
40-2-4
40-2-5
40-2-6</t>
  </si>
  <si>
    <t>41-1
41-2
41-3
41-4
41-5
41-6</t>
  </si>
  <si>
    <t>42-1
42-2
42-3
42-4
42-5
42-6</t>
  </si>
  <si>
    <t>天朝上品众人</t>
  </si>
  <si>
    <t>合计</t>
  </si>
  <si>
    <t>纪念币及工艺品评估明细表</t>
  </si>
  <si>
    <t>备注</t>
  </si>
  <si>
    <t xml:space="preserve">物品名称  </t>
  </si>
  <si>
    <t>类别规格</t>
  </si>
  <si>
    <t>评估单价</t>
  </si>
  <si>
    <t>44-1</t>
  </si>
  <si>
    <t>玉饰</t>
  </si>
  <si>
    <t>件</t>
  </si>
  <si>
    <r>
      <rPr>
        <sz val="11"/>
        <rFont val="SimSun"/>
        <charset val="134"/>
      </rPr>
      <t>玉牌(饰品)</t>
    </r>
  </si>
  <si>
    <t>44-2</t>
  </si>
  <si>
    <t>45-1</t>
  </si>
  <si>
    <t>寿康物资提货券</t>
  </si>
  <si>
    <t>张</t>
  </si>
  <si>
    <r>
      <rPr>
        <sz val="11"/>
        <rFont val="SimSun"/>
        <charset val="134"/>
      </rPr>
      <t>1000元面额</t>
    </r>
  </si>
  <si>
    <t>2025.12.31</t>
  </si>
  <si>
    <t>45-2</t>
  </si>
  <si>
    <t>寿康节日物资提货券</t>
  </si>
  <si>
    <t>45-3</t>
  </si>
  <si>
    <t>45-4</t>
  </si>
  <si>
    <t>45-5</t>
  </si>
  <si>
    <t>45-6</t>
  </si>
  <si>
    <t>45-7</t>
  </si>
  <si>
    <t>45-8</t>
  </si>
  <si>
    <t>45-9</t>
  </si>
  <si>
    <t>45-10</t>
  </si>
  <si>
    <t>45-11</t>
  </si>
  <si>
    <t>寿康生日祝福券</t>
  </si>
  <si>
    <t>2023.12.31</t>
  </si>
  <si>
    <t>45-12</t>
  </si>
  <si>
    <t>45-13</t>
  </si>
  <si>
    <t>45-14</t>
  </si>
  <si>
    <t>45-15</t>
  </si>
  <si>
    <t>45-16</t>
  </si>
  <si>
    <t>45-17</t>
  </si>
  <si>
    <t>46</t>
  </si>
  <si>
    <t>寿康提货券</t>
  </si>
  <si>
    <r>
      <rPr>
        <sz val="11"/>
        <rFont val="SimSun"/>
        <charset val="134"/>
      </rPr>
      <t>2000元面额</t>
    </r>
  </si>
  <si>
    <t>2024.12.31</t>
  </si>
  <si>
    <t>48</t>
  </si>
  <si>
    <t>绿松石观赏石</t>
  </si>
  <si>
    <t>块</t>
  </si>
  <si>
    <t>绿松石1.39kg</t>
  </si>
  <si>
    <t>47-1-1</t>
  </si>
  <si>
    <t>绿松石2.5kg</t>
  </si>
  <si>
    <t>47-1-2</t>
  </si>
  <si>
    <t>绿松石1.01kg</t>
  </si>
  <si>
    <t>47-2-1</t>
  </si>
  <si>
    <t>绿松石0.9kg</t>
  </si>
  <si>
    <t>47-2-2</t>
  </si>
  <si>
    <t>绿松石1.3kg</t>
  </si>
  <si>
    <t>47-2-3</t>
  </si>
  <si>
    <t>绿松石1.88kg</t>
  </si>
  <si>
    <t>47-2-4</t>
  </si>
  <si>
    <t>绿松石1.53kg</t>
  </si>
  <si>
    <t>47-2-5</t>
  </si>
  <si>
    <t>绿松石1.09kg</t>
  </si>
  <si>
    <t>49-1</t>
  </si>
  <si>
    <t>中国熊猫金币发行30周年金银纪念币1盎司圆形金质纪念币</t>
  </si>
  <si>
    <t>枚</t>
  </si>
  <si>
    <t>500元金币1盎司</t>
  </si>
  <si>
    <t>49-2</t>
  </si>
  <si>
    <t>49-3</t>
  </si>
  <si>
    <t>49-4</t>
  </si>
  <si>
    <t>49-5</t>
  </si>
  <si>
    <t>49-6</t>
  </si>
  <si>
    <t>49-7</t>
  </si>
  <si>
    <t>49-8</t>
  </si>
  <si>
    <t>50-1</t>
  </si>
  <si>
    <t>2008版熊猫金银纪念币1盎司圆形银质纪念币</t>
  </si>
  <si>
    <r>
      <rPr>
        <sz val="11"/>
        <rFont val="SimSun"/>
        <charset val="204"/>
      </rPr>
      <t>10元银币</t>
    </r>
    <r>
      <rPr>
        <sz val="11"/>
        <rFont val="Arial"/>
        <charset val="204"/>
      </rPr>
      <t>1</t>
    </r>
    <r>
      <rPr>
        <sz val="11"/>
        <rFont val="宋体"/>
        <charset val="204"/>
      </rPr>
      <t>盎司</t>
    </r>
  </si>
  <si>
    <t>50-2</t>
  </si>
  <si>
    <t>2012版熊猫金银纪念币1盎司圆形银质纪念币</t>
  </si>
  <si>
    <t>50-3</t>
  </si>
  <si>
    <t>51-1</t>
  </si>
  <si>
    <t>中国熊猫金币发行30周年金银纪念币1/4盎司圆形银质纪念币</t>
  </si>
  <si>
    <r>
      <rPr>
        <sz val="11"/>
        <rFont val="SimSun"/>
        <charset val="204"/>
      </rPr>
      <t>3元银币</t>
    </r>
    <r>
      <rPr>
        <sz val="11"/>
        <rFont val="Arial"/>
        <charset val="204"/>
      </rPr>
      <t>1/4</t>
    </r>
    <r>
      <rPr>
        <sz val="11"/>
        <rFont val="宋体"/>
        <charset val="204"/>
      </rPr>
      <t>盎司</t>
    </r>
  </si>
  <si>
    <t>51-2</t>
  </si>
  <si>
    <t>51-3</t>
  </si>
  <si>
    <t>51-4</t>
  </si>
  <si>
    <t>51-5</t>
  </si>
  <si>
    <t>51-6</t>
  </si>
  <si>
    <t>52-1</t>
  </si>
  <si>
    <t>中国熊猫金币发行30周年金银纪念币1/10盎司圆形金质纪念币</t>
  </si>
  <si>
    <t>50元金币1/10盎司</t>
  </si>
  <si>
    <t>3元金币1/4盎司</t>
  </si>
  <si>
    <t>52-2</t>
  </si>
  <si>
    <t>52-3</t>
  </si>
  <si>
    <t>53</t>
  </si>
  <si>
    <t>Blancpain宝珀手表经典男表情侣表女表皮带机械表6654-3640-55</t>
  </si>
  <si>
    <t>BLAN CPAIN宝珀手表</t>
  </si>
  <si>
    <t>54-1</t>
  </si>
  <si>
    <t>武商集团一卡通</t>
  </si>
  <si>
    <t>购物卡5000元</t>
  </si>
  <si>
    <t>有效期2030.12.28</t>
  </si>
  <si>
    <t>54-2</t>
  </si>
  <si>
    <t>有效期2030.9.13</t>
  </si>
  <si>
    <t>54-3</t>
  </si>
  <si>
    <t>有效期2031.5.15</t>
  </si>
  <si>
    <t>54-4</t>
  </si>
  <si>
    <t>54-5</t>
  </si>
  <si>
    <t>剩余面值2915.95元,有效期2030.7.22</t>
  </si>
  <si>
    <t>54-6</t>
  </si>
  <si>
    <t>中百控股集团股份有限公司购物卡</t>
  </si>
  <si>
    <t>购物卡1000元</t>
  </si>
  <si>
    <t>有效期2029.12.31</t>
  </si>
  <si>
    <t>54-7</t>
  </si>
  <si>
    <t>55</t>
  </si>
  <si>
    <t>绿松石吊坠</t>
  </si>
  <si>
    <t>颗</t>
  </si>
  <si>
    <t>绿松石饰品14.6g</t>
  </si>
  <si>
    <t>含编织绳结重量</t>
  </si>
  <si>
    <t>车辆评估明细表</t>
  </si>
  <si>
    <t>序号</t>
  </si>
  <si>
    <t>车牌号</t>
  </si>
  <si>
    <t>车辆型号</t>
  </si>
  <si>
    <t>类型</t>
  </si>
  <si>
    <t>车辆识别代码</t>
  </si>
  <si>
    <t>发动机号</t>
  </si>
  <si>
    <t>排量</t>
  </si>
  <si>
    <t>座位数</t>
  </si>
  <si>
    <t>公里数    （公里）</t>
  </si>
  <si>
    <t>注册时间</t>
  </si>
  <si>
    <t>车检有效期</t>
  </si>
  <si>
    <t>保险有效期</t>
  </si>
  <si>
    <t>鄂C96B77</t>
  </si>
  <si>
    <t>斯柯达牌SVW6476DED</t>
  </si>
  <si>
    <t>小型普通客车</t>
  </si>
  <si>
    <t>LSV2C60Z9HN025010</t>
  </si>
  <si>
    <t>K16474</t>
  </si>
  <si>
    <t>1.8T</t>
  </si>
  <si>
    <t>7座</t>
  </si>
  <si>
    <t>斯柯达 柯迪亚克 1.8T  双离合 TSI330 两驱豪华科技版7座 2017款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</si>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</sst>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&quot;月&quot;d&quot;日&quot;;@"/>
    <numFmt numFmtId="178" formatCode="yyyy&quot;年&quot;m&quot;月&quot;;@"/>
    <numFmt numFmtId="179" formatCode="yyyy/m/d;@"/>
    <numFmt numFmtId="180" formatCode="#,##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4"/>
      <name val="黑体"/>
      <charset val="134"/>
    </font>
    <font>
      <sz val="11"/>
      <color rgb="FF000000"/>
      <name val="Arial"/>
      <charset val="204"/>
    </font>
    <font>
      <b/>
      <sz val="11"/>
      <name val="宋体"/>
      <charset val="134"/>
      <scheme val="minor"/>
    </font>
    <font>
      <sz val="11"/>
      <name val="SimSun"/>
      <charset val="204"/>
    </font>
    <font>
      <sz val="11"/>
      <color rgb="FF000000"/>
      <name val="宋体"/>
      <charset val="204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1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6" fontId="3" fillId="0" borderId="0" xfId="49" applyNumberFormat="1" applyFont="1" applyFill="1" applyBorder="1" applyAlignment="1" applyProtection="1">
      <alignment horizontal="center" vertical="center"/>
      <protection hidden="1"/>
    </xf>
    <xf numFmtId="176" fontId="3" fillId="0" borderId="0" xfId="49" applyNumberFormat="1" applyFont="1" applyFill="1" applyBorder="1" applyAlignment="1" applyProtection="1">
      <alignment horizontal="center" vertical="center" wrapText="1"/>
      <protection hidden="1"/>
    </xf>
    <xf numFmtId="176" fontId="4" fillId="0" borderId="1" xfId="49" applyNumberFormat="1" applyFont="1" applyFill="1" applyBorder="1" applyAlignment="1" applyProtection="1">
      <alignment horizontal="center" vertical="center"/>
      <protection hidden="1"/>
    </xf>
    <xf numFmtId="0" fontId="4" fillId="0" borderId="1" xfId="49" applyFont="1" applyFill="1" applyBorder="1" applyAlignment="1" applyProtection="1">
      <alignment horizontal="center" vertical="center"/>
      <protection hidden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shrinkToFit="1"/>
      <protection hidden="1"/>
    </xf>
    <xf numFmtId="180" fontId="6" fillId="0" borderId="1" xfId="49" applyNumberFormat="1" applyFont="1" applyFill="1" applyBorder="1" applyAlignment="1" applyProtection="1">
      <alignment horizontal="center" vertical="center" shrinkToFit="1"/>
      <protection hidden="1"/>
    </xf>
    <xf numFmtId="180" fontId="6" fillId="0" borderId="1" xfId="49" applyNumberFormat="1" applyFont="1" applyFill="1" applyBorder="1" applyAlignment="1" applyProtection="1">
      <alignment horizontal="center" vertical="center" wrapText="1" shrinkToFit="1"/>
      <protection hidden="1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  <protection hidden="1"/>
    </xf>
    <xf numFmtId="178" fontId="4" fillId="0" borderId="1" xfId="49" applyNumberFormat="1" applyFont="1" applyFill="1" applyBorder="1" applyAlignment="1" applyProtection="1">
      <alignment horizontal="center" vertical="center" wrapText="1"/>
      <protection hidden="1"/>
    </xf>
    <xf numFmtId="179" fontId="4" fillId="0" borderId="1" xfId="49" applyNumberFormat="1" applyFont="1" applyFill="1" applyBorder="1" applyAlignment="1" applyProtection="1">
      <alignment horizontal="center" vertical="center" wrapText="1"/>
      <protection hidden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80" fontId="5" fillId="0" borderId="1" xfId="50" applyNumberFormat="1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4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80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right" vertical="center"/>
    </xf>
    <xf numFmtId="180" fontId="1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right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博会评估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1"/>
  <sheetViews>
    <sheetView workbookViewId="0">
      <selection activeCell="O4" sqref="O4"/>
    </sheetView>
  </sheetViews>
  <sheetFormatPr defaultColWidth="9" defaultRowHeight="22" customHeight="1"/>
  <cols>
    <col min="1" max="1" width="11.875" style="39" customWidth="1"/>
    <col min="2" max="2" width="22" style="39" customWidth="1"/>
    <col min="3" max="4" width="6.625" style="40" customWidth="1"/>
    <col min="5" max="5" width="7.375" style="40" customWidth="1"/>
    <col min="6" max="6" width="11.5" style="39" customWidth="1"/>
    <col min="7" max="8" width="6.625" style="40" customWidth="1"/>
    <col min="9" max="9" width="11.5" style="64" customWidth="1"/>
    <col min="10" max="10" width="14.125" style="65" customWidth="1"/>
    <col min="11" max="16375" width="9" style="63"/>
    <col min="16376" max="16384" width="9" style="66"/>
  </cols>
  <sheetData>
    <row r="1" ht="50" customHeight="1" spans="1:10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="63" customFormat="1" ht="30" customHeight="1" spans="1:10">
      <c r="A2" s="46" t="s">
        <v>1</v>
      </c>
      <c r="B2" s="46"/>
      <c r="C2" s="46"/>
      <c r="D2" s="46"/>
      <c r="E2" s="46"/>
      <c r="F2" s="46"/>
      <c r="G2" s="46"/>
      <c r="H2" s="46"/>
      <c r="I2" s="46" t="s">
        <v>2</v>
      </c>
      <c r="J2" s="46"/>
    </row>
    <row r="3" s="63" customFormat="1" ht="43" customHeight="1" spans="1:10">
      <c r="A3" s="46" t="s">
        <v>3</v>
      </c>
      <c r="B3" s="46" t="s">
        <v>4</v>
      </c>
      <c r="C3" s="44" t="s">
        <v>5</v>
      </c>
      <c r="D3" s="44" t="s">
        <v>6</v>
      </c>
      <c r="E3" s="44" t="s">
        <v>7</v>
      </c>
      <c r="F3" s="46" t="s">
        <v>8</v>
      </c>
      <c r="G3" s="44" t="s">
        <v>9</v>
      </c>
      <c r="H3" s="44" t="s">
        <v>10</v>
      </c>
      <c r="I3" s="73" t="s">
        <v>11</v>
      </c>
      <c r="J3" s="73" t="s">
        <v>12</v>
      </c>
    </row>
    <row r="4" s="63" customFormat="1" ht="162" spans="1:10">
      <c r="A4" s="68" t="s">
        <v>13</v>
      </c>
      <c r="B4" s="69" t="s">
        <v>14</v>
      </c>
      <c r="C4" s="70">
        <v>12</v>
      </c>
      <c r="D4" s="69" t="s">
        <v>15</v>
      </c>
      <c r="E4" s="28" t="s">
        <v>16</v>
      </c>
      <c r="F4" s="28">
        <v>2019</v>
      </c>
      <c r="G4" s="28" t="s">
        <v>17</v>
      </c>
      <c r="H4" s="28" t="s">
        <v>18</v>
      </c>
      <c r="I4" s="15">
        <v>150</v>
      </c>
      <c r="J4" s="15">
        <f t="shared" ref="J4:J67" si="0">C4*I4</f>
        <v>1800</v>
      </c>
    </row>
    <row r="5" s="63" customFormat="1" ht="30" customHeight="1" spans="1:10">
      <c r="A5" s="68" t="s">
        <v>19</v>
      </c>
      <c r="B5" s="69" t="s">
        <v>20</v>
      </c>
      <c r="C5" s="70">
        <v>1</v>
      </c>
      <c r="D5" s="69" t="s">
        <v>15</v>
      </c>
      <c r="E5" s="28" t="s">
        <v>16</v>
      </c>
      <c r="F5" s="28">
        <v>2021</v>
      </c>
      <c r="G5" s="28" t="s">
        <v>17</v>
      </c>
      <c r="H5" s="28" t="s">
        <v>18</v>
      </c>
      <c r="I5" s="15">
        <v>2300</v>
      </c>
      <c r="J5" s="15">
        <f t="shared" si="0"/>
        <v>2300</v>
      </c>
    </row>
    <row r="6" s="63" customFormat="1" ht="30" customHeight="1" spans="1:10">
      <c r="A6" s="68" t="s">
        <v>21</v>
      </c>
      <c r="B6" s="69" t="s">
        <v>20</v>
      </c>
      <c r="C6" s="70">
        <v>1</v>
      </c>
      <c r="D6" s="69" t="s">
        <v>15</v>
      </c>
      <c r="E6" s="28" t="s">
        <v>16</v>
      </c>
      <c r="F6" s="28">
        <v>2020</v>
      </c>
      <c r="G6" s="28" t="s">
        <v>17</v>
      </c>
      <c r="H6" s="28" t="s">
        <v>18</v>
      </c>
      <c r="I6" s="15">
        <v>2400</v>
      </c>
      <c r="J6" s="15">
        <f t="shared" si="0"/>
        <v>2400</v>
      </c>
    </row>
    <row r="7" s="63" customFormat="1" ht="30" customHeight="1" spans="1:10">
      <c r="A7" s="68" t="s">
        <v>22</v>
      </c>
      <c r="B7" s="69" t="s">
        <v>20</v>
      </c>
      <c r="C7" s="70">
        <v>1</v>
      </c>
      <c r="D7" s="69" t="s">
        <v>15</v>
      </c>
      <c r="E7" s="28" t="s">
        <v>16</v>
      </c>
      <c r="F7" s="28">
        <v>2021</v>
      </c>
      <c r="G7" s="28" t="s">
        <v>17</v>
      </c>
      <c r="H7" s="28" t="s">
        <v>18</v>
      </c>
      <c r="I7" s="15">
        <v>2300</v>
      </c>
      <c r="J7" s="15">
        <f t="shared" si="0"/>
        <v>2300</v>
      </c>
    </row>
    <row r="8" s="63" customFormat="1" ht="30" customHeight="1" spans="1:10">
      <c r="A8" s="68" t="s">
        <v>23</v>
      </c>
      <c r="B8" s="69" t="s">
        <v>20</v>
      </c>
      <c r="C8" s="70">
        <v>1</v>
      </c>
      <c r="D8" s="69" t="s">
        <v>15</v>
      </c>
      <c r="E8" s="28" t="s">
        <v>16</v>
      </c>
      <c r="F8" s="28">
        <v>2020</v>
      </c>
      <c r="G8" s="28" t="s">
        <v>17</v>
      </c>
      <c r="H8" s="28" t="s">
        <v>18</v>
      </c>
      <c r="I8" s="15">
        <v>2400</v>
      </c>
      <c r="J8" s="15">
        <f t="shared" si="0"/>
        <v>2400</v>
      </c>
    </row>
    <row r="9" s="63" customFormat="1" ht="30" customHeight="1" spans="1:10">
      <c r="A9" s="68" t="s">
        <v>24</v>
      </c>
      <c r="B9" s="69" t="s">
        <v>20</v>
      </c>
      <c r="C9" s="70">
        <v>1</v>
      </c>
      <c r="D9" s="69" t="s">
        <v>15</v>
      </c>
      <c r="E9" s="28" t="s">
        <v>16</v>
      </c>
      <c r="F9" s="28">
        <v>2020</v>
      </c>
      <c r="G9" s="28" t="s">
        <v>17</v>
      </c>
      <c r="H9" s="28" t="s">
        <v>18</v>
      </c>
      <c r="I9" s="15">
        <v>2400</v>
      </c>
      <c r="J9" s="15">
        <f t="shared" si="0"/>
        <v>2400</v>
      </c>
    </row>
    <row r="10" s="63" customFormat="1" ht="30" customHeight="1" spans="1:10">
      <c r="A10" s="68" t="s">
        <v>25</v>
      </c>
      <c r="B10" s="69" t="s">
        <v>20</v>
      </c>
      <c r="C10" s="70">
        <v>1</v>
      </c>
      <c r="D10" s="69" t="s">
        <v>15</v>
      </c>
      <c r="E10" s="28" t="s">
        <v>16</v>
      </c>
      <c r="F10" s="28">
        <v>2016</v>
      </c>
      <c r="G10" s="28" t="s">
        <v>17</v>
      </c>
      <c r="H10" s="28" t="s">
        <v>18</v>
      </c>
      <c r="I10" s="15">
        <v>2650</v>
      </c>
      <c r="J10" s="15">
        <f t="shared" si="0"/>
        <v>2650</v>
      </c>
    </row>
    <row r="11" s="63" customFormat="1" ht="30" customHeight="1" spans="1:10">
      <c r="A11" s="68" t="s">
        <v>26</v>
      </c>
      <c r="B11" s="69" t="s">
        <v>20</v>
      </c>
      <c r="C11" s="70">
        <v>1</v>
      </c>
      <c r="D11" s="69" t="s">
        <v>15</v>
      </c>
      <c r="E11" s="28" t="s">
        <v>16</v>
      </c>
      <c r="F11" s="28">
        <v>2016</v>
      </c>
      <c r="G11" s="28" t="s">
        <v>17</v>
      </c>
      <c r="H11" s="28" t="s">
        <v>18</v>
      </c>
      <c r="I11" s="15">
        <v>2650</v>
      </c>
      <c r="J11" s="15">
        <f t="shared" si="0"/>
        <v>2650</v>
      </c>
    </row>
    <row r="12" s="63" customFormat="1" ht="30" customHeight="1" spans="1:10">
      <c r="A12" s="68" t="s">
        <v>27</v>
      </c>
      <c r="B12" s="69" t="s">
        <v>20</v>
      </c>
      <c r="C12" s="70">
        <v>1</v>
      </c>
      <c r="D12" s="69" t="s">
        <v>15</v>
      </c>
      <c r="E12" s="28" t="s">
        <v>16</v>
      </c>
      <c r="F12" s="28">
        <v>2020</v>
      </c>
      <c r="G12" s="28" t="s">
        <v>17</v>
      </c>
      <c r="H12" s="28" t="s">
        <v>18</v>
      </c>
      <c r="I12" s="15">
        <v>2400</v>
      </c>
      <c r="J12" s="15">
        <f t="shared" si="0"/>
        <v>2400</v>
      </c>
    </row>
    <row r="13" s="63" customFormat="1" ht="30" customHeight="1" spans="1:10">
      <c r="A13" s="68" t="s">
        <v>28</v>
      </c>
      <c r="B13" s="69" t="s">
        <v>20</v>
      </c>
      <c r="C13" s="70">
        <v>1</v>
      </c>
      <c r="D13" s="69" t="s">
        <v>15</v>
      </c>
      <c r="E13" s="28" t="s">
        <v>16</v>
      </c>
      <c r="F13" s="28">
        <v>2019</v>
      </c>
      <c r="G13" s="28" t="s">
        <v>17</v>
      </c>
      <c r="H13" s="28" t="s">
        <v>18</v>
      </c>
      <c r="I13" s="15">
        <v>2500</v>
      </c>
      <c r="J13" s="15">
        <f t="shared" si="0"/>
        <v>2500</v>
      </c>
    </row>
    <row r="14" s="63" customFormat="1" ht="30" customHeight="1" spans="1:10">
      <c r="A14" s="68" t="s">
        <v>29</v>
      </c>
      <c r="B14" s="69" t="s">
        <v>20</v>
      </c>
      <c r="C14" s="70">
        <v>1</v>
      </c>
      <c r="D14" s="69" t="s">
        <v>15</v>
      </c>
      <c r="E14" s="28" t="s">
        <v>16</v>
      </c>
      <c r="F14" s="28">
        <v>2019</v>
      </c>
      <c r="G14" s="28" t="s">
        <v>17</v>
      </c>
      <c r="H14" s="28" t="s">
        <v>18</v>
      </c>
      <c r="I14" s="15">
        <v>2500</v>
      </c>
      <c r="J14" s="15">
        <f t="shared" si="0"/>
        <v>2500</v>
      </c>
    </row>
    <row r="15" s="63" customFormat="1" ht="30" customHeight="1" spans="1:10">
      <c r="A15" s="68" t="s">
        <v>30</v>
      </c>
      <c r="B15" s="69" t="s">
        <v>20</v>
      </c>
      <c r="C15" s="70">
        <v>1</v>
      </c>
      <c r="D15" s="69" t="s">
        <v>15</v>
      </c>
      <c r="E15" s="28" t="s">
        <v>16</v>
      </c>
      <c r="F15" s="28">
        <v>2019</v>
      </c>
      <c r="G15" s="28" t="s">
        <v>17</v>
      </c>
      <c r="H15" s="28" t="s">
        <v>18</v>
      </c>
      <c r="I15" s="15">
        <v>2500</v>
      </c>
      <c r="J15" s="15">
        <f t="shared" si="0"/>
        <v>2500</v>
      </c>
    </row>
    <row r="16" s="63" customFormat="1" ht="30" customHeight="1" spans="1:10">
      <c r="A16" s="68" t="s">
        <v>31</v>
      </c>
      <c r="B16" s="69" t="s">
        <v>20</v>
      </c>
      <c r="C16" s="70">
        <v>1</v>
      </c>
      <c r="D16" s="69" t="s">
        <v>15</v>
      </c>
      <c r="E16" s="28" t="s">
        <v>16</v>
      </c>
      <c r="F16" s="28">
        <v>2019</v>
      </c>
      <c r="G16" s="28" t="s">
        <v>17</v>
      </c>
      <c r="H16" s="28" t="s">
        <v>18</v>
      </c>
      <c r="I16" s="15">
        <v>2500</v>
      </c>
      <c r="J16" s="15">
        <f t="shared" si="0"/>
        <v>2500</v>
      </c>
    </row>
    <row r="17" s="63" customFormat="1" ht="30" customHeight="1" spans="1:10">
      <c r="A17" s="68" t="s">
        <v>32</v>
      </c>
      <c r="B17" s="69" t="s">
        <v>20</v>
      </c>
      <c r="C17" s="70">
        <v>1</v>
      </c>
      <c r="D17" s="69" t="s">
        <v>15</v>
      </c>
      <c r="E17" s="28" t="s">
        <v>16</v>
      </c>
      <c r="F17" s="28">
        <v>2019</v>
      </c>
      <c r="G17" s="28" t="s">
        <v>17</v>
      </c>
      <c r="H17" s="28" t="s">
        <v>18</v>
      </c>
      <c r="I17" s="15">
        <v>2500</v>
      </c>
      <c r="J17" s="15">
        <f t="shared" si="0"/>
        <v>2500</v>
      </c>
    </row>
    <row r="18" s="63" customFormat="1" ht="30" customHeight="1" spans="1:10">
      <c r="A18" s="68" t="s">
        <v>33</v>
      </c>
      <c r="B18" s="69" t="s">
        <v>20</v>
      </c>
      <c r="C18" s="70">
        <v>1</v>
      </c>
      <c r="D18" s="69" t="s">
        <v>15</v>
      </c>
      <c r="E18" s="28" t="s">
        <v>16</v>
      </c>
      <c r="F18" s="28">
        <v>2019</v>
      </c>
      <c r="G18" s="28" t="s">
        <v>17</v>
      </c>
      <c r="H18" s="28" t="s">
        <v>18</v>
      </c>
      <c r="I18" s="15">
        <v>2500</v>
      </c>
      <c r="J18" s="15">
        <f t="shared" si="0"/>
        <v>2500</v>
      </c>
    </row>
    <row r="19" s="63" customFormat="1" ht="30" customHeight="1" spans="1:10">
      <c r="A19" s="68" t="s">
        <v>34</v>
      </c>
      <c r="B19" s="69" t="s">
        <v>20</v>
      </c>
      <c r="C19" s="70">
        <v>1</v>
      </c>
      <c r="D19" s="69" t="s">
        <v>15</v>
      </c>
      <c r="E19" s="28" t="s">
        <v>16</v>
      </c>
      <c r="F19" s="28">
        <v>2020</v>
      </c>
      <c r="G19" s="28" t="s">
        <v>17</v>
      </c>
      <c r="H19" s="28" t="s">
        <v>18</v>
      </c>
      <c r="I19" s="15">
        <v>2400</v>
      </c>
      <c r="J19" s="15">
        <f t="shared" si="0"/>
        <v>2400</v>
      </c>
    </row>
    <row r="20" s="63" customFormat="1" ht="30" customHeight="1" spans="1:10">
      <c r="A20" s="68" t="s">
        <v>35</v>
      </c>
      <c r="B20" s="69" t="s">
        <v>20</v>
      </c>
      <c r="C20" s="70">
        <v>1</v>
      </c>
      <c r="D20" s="69" t="s">
        <v>15</v>
      </c>
      <c r="E20" s="28" t="s">
        <v>16</v>
      </c>
      <c r="F20" s="28">
        <v>2020</v>
      </c>
      <c r="G20" s="28" t="s">
        <v>17</v>
      </c>
      <c r="H20" s="28" t="s">
        <v>18</v>
      </c>
      <c r="I20" s="15">
        <v>2400</v>
      </c>
      <c r="J20" s="15">
        <f t="shared" si="0"/>
        <v>2400</v>
      </c>
    </row>
    <row r="21" s="63" customFormat="1" ht="30" customHeight="1" spans="1:10">
      <c r="A21" s="68" t="s">
        <v>36</v>
      </c>
      <c r="B21" s="69" t="s">
        <v>20</v>
      </c>
      <c r="C21" s="70">
        <v>1</v>
      </c>
      <c r="D21" s="69" t="s">
        <v>15</v>
      </c>
      <c r="E21" s="28" t="s">
        <v>16</v>
      </c>
      <c r="F21" s="28">
        <v>2016</v>
      </c>
      <c r="G21" s="28" t="s">
        <v>17</v>
      </c>
      <c r="H21" s="28" t="s">
        <v>18</v>
      </c>
      <c r="I21" s="15">
        <v>2400</v>
      </c>
      <c r="J21" s="15">
        <f t="shared" si="0"/>
        <v>2400</v>
      </c>
    </row>
    <row r="22" s="63" customFormat="1" ht="30" customHeight="1" spans="1:10">
      <c r="A22" s="68" t="s">
        <v>37</v>
      </c>
      <c r="B22" s="69" t="s">
        <v>20</v>
      </c>
      <c r="C22" s="70">
        <v>1</v>
      </c>
      <c r="D22" s="69" t="s">
        <v>15</v>
      </c>
      <c r="E22" s="28" t="s">
        <v>16</v>
      </c>
      <c r="F22" s="28">
        <v>2016</v>
      </c>
      <c r="G22" s="28" t="s">
        <v>17</v>
      </c>
      <c r="H22" s="28" t="s">
        <v>18</v>
      </c>
      <c r="I22" s="15">
        <v>2400</v>
      </c>
      <c r="J22" s="15">
        <f t="shared" si="0"/>
        <v>2400</v>
      </c>
    </row>
    <row r="23" s="63" customFormat="1" ht="30" customHeight="1" spans="1:10">
      <c r="A23" s="68" t="s">
        <v>38</v>
      </c>
      <c r="B23" s="69" t="s">
        <v>20</v>
      </c>
      <c r="C23" s="70">
        <v>1</v>
      </c>
      <c r="D23" s="69" t="s">
        <v>15</v>
      </c>
      <c r="E23" s="28" t="s">
        <v>16</v>
      </c>
      <c r="F23" s="28">
        <v>2010</v>
      </c>
      <c r="G23" s="28" t="s">
        <v>17</v>
      </c>
      <c r="H23" s="28" t="s">
        <v>18</v>
      </c>
      <c r="I23" s="15">
        <v>3800</v>
      </c>
      <c r="J23" s="15">
        <f t="shared" si="0"/>
        <v>3800</v>
      </c>
    </row>
    <row r="24" s="63" customFormat="1" ht="30" customHeight="1" spans="1:10">
      <c r="A24" s="68" t="s">
        <v>39</v>
      </c>
      <c r="B24" s="69" t="s">
        <v>20</v>
      </c>
      <c r="C24" s="70">
        <v>1</v>
      </c>
      <c r="D24" s="69" t="s">
        <v>15</v>
      </c>
      <c r="E24" s="28" t="s">
        <v>16</v>
      </c>
      <c r="F24" s="28">
        <v>2011</v>
      </c>
      <c r="G24" s="28" t="s">
        <v>17</v>
      </c>
      <c r="H24" s="28" t="s">
        <v>18</v>
      </c>
      <c r="I24" s="15">
        <v>3300</v>
      </c>
      <c r="J24" s="15">
        <f t="shared" si="0"/>
        <v>3300</v>
      </c>
    </row>
    <row r="25" s="63" customFormat="1" ht="30" customHeight="1" spans="1:10">
      <c r="A25" s="68" t="s">
        <v>40</v>
      </c>
      <c r="B25" s="28" t="s">
        <v>41</v>
      </c>
      <c r="C25" s="70">
        <v>1</v>
      </c>
      <c r="D25" s="28" t="s">
        <v>15</v>
      </c>
      <c r="E25" s="28" t="s">
        <v>16</v>
      </c>
      <c r="F25" s="71">
        <v>43411</v>
      </c>
      <c r="G25" s="28" t="s">
        <v>17</v>
      </c>
      <c r="H25" s="28" t="s">
        <v>18</v>
      </c>
      <c r="I25" s="15">
        <v>4564</v>
      </c>
      <c r="J25" s="15">
        <f t="shared" si="0"/>
        <v>4564</v>
      </c>
    </row>
    <row r="26" s="63" customFormat="1" ht="30" customHeight="1" spans="1:10">
      <c r="A26" s="68" t="s">
        <v>42</v>
      </c>
      <c r="B26" s="28" t="s">
        <v>41</v>
      </c>
      <c r="C26" s="70">
        <v>1</v>
      </c>
      <c r="D26" s="28" t="s">
        <v>15</v>
      </c>
      <c r="E26" s="28" t="s">
        <v>16</v>
      </c>
      <c r="F26" s="71">
        <v>43411</v>
      </c>
      <c r="G26" s="28" t="s">
        <v>17</v>
      </c>
      <c r="H26" s="28" t="s">
        <v>18</v>
      </c>
      <c r="I26" s="15">
        <v>4564</v>
      </c>
      <c r="J26" s="15">
        <f t="shared" si="0"/>
        <v>4564</v>
      </c>
    </row>
    <row r="27" s="63" customFormat="1" ht="30" customHeight="1" spans="1:10">
      <c r="A27" s="68" t="s">
        <v>43</v>
      </c>
      <c r="B27" s="28" t="s">
        <v>41</v>
      </c>
      <c r="C27" s="70">
        <v>1</v>
      </c>
      <c r="D27" s="28" t="s">
        <v>15</v>
      </c>
      <c r="E27" s="28" t="s">
        <v>16</v>
      </c>
      <c r="F27" s="71">
        <v>43805</v>
      </c>
      <c r="G27" s="28" t="s">
        <v>17</v>
      </c>
      <c r="H27" s="28" t="s">
        <v>18</v>
      </c>
      <c r="I27" s="15">
        <v>4540</v>
      </c>
      <c r="J27" s="15">
        <f t="shared" si="0"/>
        <v>4540</v>
      </c>
    </row>
    <row r="28" s="63" customFormat="1" ht="30" customHeight="1" spans="1:10">
      <c r="A28" s="68" t="s">
        <v>44</v>
      </c>
      <c r="B28" s="28" t="s">
        <v>41</v>
      </c>
      <c r="C28" s="70">
        <v>1</v>
      </c>
      <c r="D28" s="28" t="s">
        <v>15</v>
      </c>
      <c r="E28" s="28" t="s">
        <v>16</v>
      </c>
      <c r="F28" s="71">
        <v>44005</v>
      </c>
      <c r="G28" s="28" t="s">
        <v>17</v>
      </c>
      <c r="H28" s="28" t="s">
        <v>18</v>
      </c>
      <c r="I28" s="15">
        <v>4524</v>
      </c>
      <c r="J28" s="15">
        <f t="shared" si="0"/>
        <v>4524</v>
      </c>
    </row>
    <row r="29" s="63" customFormat="1" ht="30" customHeight="1" spans="1:10">
      <c r="A29" s="68" t="s">
        <v>45</v>
      </c>
      <c r="B29" s="28" t="s">
        <v>41</v>
      </c>
      <c r="C29" s="70">
        <v>1</v>
      </c>
      <c r="D29" s="28" t="s">
        <v>15</v>
      </c>
      <c r="E29" s="28" t="s">
        <v>16</v>
      </c>
      <c r="F29" s="71">
        <v>43355</v>
      </c>
      <c r="G29" s="28" t="s">
        <v>17</v>
      </c>
      <c r="H29" s="28" t="s">
        <v>18</v>
      </c>
      <c r="I29" s="15">
        <v>4564</v>
      </c>
      <c r="J29" s="15">
        <f t="shared" si="0"/>
        <v>4564</v>
      </c>
    </row>
    <row r="30" s="63" customFormat="1" ht="30" customHeight="1" spans="1:10">
      <c r="A30" s="68" t="s">
        <v>46</v>
      </c>
      <c r="B30" s="28" t="s">
        <v>41</v>
      </c>
      <c r="C30" s="70">
        <v>1</v>
      </c>
      <c r="D30" s="28" t="s">
        <v>15</v>
      </c>
      <c r="E30" s="28" t="s">
        <v>16</v>
      </c>
      <c r="F30" s="71">
        <v>43962</v>
      </c>
      <c r="G30" s="28" t="s">
        <v>17</v>
      </c>
      <c r="H30" s="28" t="s">
        <v>18</v>
      </c>
      <c r="I30" s="15">
        <v>4524</v>
      </c>
      <c r="J30" s="15">
        <f t="shared" si="0"/>
        <v>4524</v>
      </c>
    </row>
    <row r="31" s="63" customFormat="1" ht="30" customHeight="1" spans="1:10">
      <c r="A31" s="68" t="s">
        <v>47</v>
      </c>
      <c r="B31" s="28" t="s">
        <v>41</v>
      </c>
      <c r="C31" s="70">
        <v>1</v>
      </c>
      <c r="D31" s="28" t="s">
        <v>15</v>
      </c>
      <c r="E31" s="28" t="s">
        <v>16</v>
      </c>
      <c r="F31" s="71">
        <v>44005</v>
      </c>
      <c r="G31" s="28" t="s">
        <v>17</v>
      </c>
      <c r="H31" s="28" t="s">
        <v>18</v>
      </c>
      <c r="I31" s="15">
        <v>4524</v>
      </c>
      <c r="J31" s="15">
        <f t="shared" si="0"/>
        <v>4524</v>
      </c>
    </row>
    <row r="32" s="63" customFormat="1" ht="81" spans="1:10">
      <c r="A32" s="68" t="s">
        <v>48</v>
      </c>
      <c r="B32" s="69" t="s">
        <v>20</v>
      </c>
      <c r="C32" s="70">
        <v>6</v>
      </c>
      <c r="D32" s="69" t="s">
        <v>15</v>
      </c>
      <c r="E32" s="28" t="s">
        <v>16</v>
      </c>
      <c r="F32" s="28">
        <v>2021</v>
      </c>
      <c r="G32" s="28" t="s">
        <v>17</v>
      </c>
      <c r="H32" s="28" t="s">
        <v>18</v>
      </c>
      <c r="I32" s="15">
        <v>2300</v>
      </c>
      <c r="J32" s="15">
        <f t="shared" si="0"/>
        <v>13800</v>
      </c>
    </row>
    <row r="33" s="63" customFormat="1" ht="81" spans="1:10">
      <c r="A33" s="68" t="s">
        <v>49</v>
      </c>
      <c r="B33" s="69" t="s">
        <v>20</v>
      </c>
      <c r="C33" s="70">
        <v>6</v>
      </c>
      <c r="D33" s="69" t="s">
        <v>15</v>
      </c>
      <c r="E33" s="28" t="s">
        <v>16</v>
      </c>
      <c r="F33" s="28">
        <v>2020</v>
      </c>
      <c r="G33" s="28" t="s">
        <v>17</v>
      </c>
      <c r="H33" s="28" t="s">
        <v>18</v>
      </c>
      <c r="I33" s="15">
        <v>2400</v>
      </c>
      <c r="J33" s="15">
        <f t="shared" si="0"/>
        <v>14400</v>
      </c>
    </row>
    <row r="34" s="63" customFormat="1" ht="30" customHeight="1" spans="1:10">
      <c r="A34" s="68" t="s">
        <v>50</v>
      </c>
      <c r="B34" s="69" t="s">
        <v>51</v>
      </c>
      <c r="C34" s="70">
        <v>1</v>
      </c>
      <c r="D34" s="28" t="s">
        <v>15</v>
      </c>
      <c r="E34" s="28" t="s">
        <v>16</v>
      </c>
      <c r="F34" s="71">
        <v>42623</v>
      </c>
      <c r="G34" s="28" t="s">
        <v>17</v>
      </c>
      <c r="H34" s="28" t="s">
        <v>18</v>
      </c>
      <c r="I34" s="15">
        <v>10300</v>
      </c>
      <c r="J34" s="15">
        <f t="shared" si="0"/>
        <v>10300</v>
      </c>
    </row>
    <row r="35" s="63" customFormat="1" ht="30" customHeight="1" spans="1:10">
      <c r="A35" s="68" t="s">
        <v>52</v>
      </c>
      <c r="B35" s="69" t="s">
        <v>41</v>
      </c>
      <c r="C35" s="70">
        <v>1</v>
      </c>
      <c r="D35" s="28" t="s">
        <v>15</v>
      </c>
      <c r="E35" s="28" t="s">
        <v>16</v>
      </c>
      <c r="F35" s="71">
        <v>43962</v>
      </c>
      <c r="G35" s="28" t="s">
        <v>17</v>
      </c>
      <c r="H35" s="28" t="s">
        <v>18</v>
      </c>
      <c r="I35" s="15">
        <v>4524</v>
      </c>
      <c r="J35" s="15">
        <f t="shared" si="0"/>
        <v>4524</v>
      </c>
    </row>
    <row r="36" s="63" customFormat="1" ht="30" customHeight="1" spans="1:10">
      <c r="A36" s="68" t="s">
        <v>53</v>
      </c>
      <c r="B36" s="69" t="s">
        <v>54</v>
      </c>
      <c r="C36" s="70">
        <v>1</v>
      </c>
      <c r="D36" s="28" t="s">
        <v>15</v>
      </c>
      <c r="E36" s="28" t="s">
        <v>16</v>
      </c>
      <c r="F36" s="71">
        <v>43435</v>
      </c>
      <c r="G36" s="28" t="s">
        <v>17</v>
      </c>
      <c r="H36" s="28" t="s">
        <v>18</v>
      </c>
      <c r="I36" s="15">
        <v>15500</v>
      </c>
      <c r="J36" s="15">
        <f t="shared" si="0"/>
        <v>15500</v>
      </c>
    </row>
    <row r="37" s="63" customFormat="1" ht="30" customHeight="1" spans="1:10">
      <c r="A37" s="68" t="s">
        <v>55</v>
      </c>
      <c r="B37" s="69" t="s">
        <v>54</v>
      </c>
      <c r="C37" s="70">
        <v>1</v>
      </c>
      <c r="D37" s="28" t="s">
        <v>15</v>
      </c>
      <c r="E37" s="28" t="s">
        <v>16</v>
      </c>
      <c r="F37" s="71">
        <v>43435</v>
      </c>
      <c r="G37" s="28" t="s">
        <v>17</v>
      </c>
      <c r="H37" s="28" t="s">
        <v>18</v>
      </c>
      <c r="I37" s="15">
        <v>15500</v>
      </c>
      <c r="J37" s="15">
        <f t="shared" si="0"/>
        <v>15500</v>
      </c>
    </row>
    <row r="38" s="63" customFormat="1" ht="30" customHeight="1" spans="1:10">
      <c r="A38" s="68" t="s">
        <v>56</v>
      </c>
      <c r="B38" s="69" t="s">
        <v>54</v>
      </c>
      <c r="C38" s="70">
        <v>1</v>
      </c>
      <c r="D38" s="28" t="s">
        <v>15</v>
      </c>
      <c r="E38" s="28" t="s">
        <v>16</v>
      </c>
      <c r="F38" s="71">
        <v>41176</v>
      </c>
      <c r="G38" s="28" t="s">
        <v>17</v>
      </c>
      <c r="H38" s="28" t="s">
        <v>18</v>
      </c>
      <c r="I38" s="15">
        <v>16700</v>
      </c>
      <c r="J38" s="15">
        <f t="shared" si="0"/>
        <v>16700</v>
      </c>
    </row>
    <row r="39" s="63" customFormat="1" ht="30" customHeight="1" spans="1:10">
      <c r="A39" s="68" t="s">
        <v>57</v>
      </c>
      <c r="B39" s="69" t="s">
        <v>54</v>
      </c>
      <c r="C39" s="70">
        <v>1</v>
      </c>
      <c r="D39" s="28" t="s">
        <v>15</v>
      </c>
      <c r="E39" s="28" t="s">
        <v>16</v>
      </c>
      <c r="F39" s="71">
        <v>42945</v>
      </c>
      <c r="G39" s="28" t="s">
        <v>17</v>
      </c>
      <c r="H39" s="28" t="s">
        <v>18</v>
      </c>
      <c r="I39" s="15">
        <v>16300</v>
      </c>
      <c r="J39" s="15">
        <f t="shared" si="0"/>
        <v>16300</v>
      </c>
    </row>
    <row r="40" s="63" customFormat="1" ht="30" customHeight="1" spans="1:10">
      <c r="A40" s="68" t="s">
        <v>58</v>
      </c>
      <c r="B40" s="69" t="s">
        <v>59</v>
      </c>
      <c r="C40" s="70">
        <v>2</v>
      </c>
      <c r="D40" s="69" t="s">
        <v>15</v>
      </c>
      <c r="E40" s="28" t="s">
        <v>16</v>
      </c>
      <c r="F40" s="28">
        <v>2018</v>
      </c>
      <c r="G40" s="28" t="s">
        <v>17</v>
      </c>
      <c r="H40" s="28" t="s">
        <v>60</v>
      </c>
      <c r="I40" s="15">
        <v>5300</v>
      </c>
      <c r="J40" s="15">
        <f t="shared" si="0"/>
        <v>10600</v>
      </c>
    </row>
    <row r="41" s="63" customFormat="1" ht="30" customHeight="1" spans="1:10">
      <c r="A41" s="68" t="s">
        <v>61</v>
      </c>
      <c r="B41" s="69" t="s">
        <v>62</v>
      </c>
      <c r="C41" s="70">
        <v>2</v>
      </c>
      <c r="D41" s="69" t="s">
        <v>15</v>
      </c>
      <c r="E41" s="28" t="s">
        <v>16</v>
      </c>
      <c r="F41" s="28">
        <v>2015</v>
      </c>
      <c r="G41" s="28" t="s">
        <v>17</v>
      </c>
      <c r="H41" s="28" t="s">
        <v>60</v>
      </c>
      <c r="I41" s="15">
        <v>1900</v>
      </c>
      <c r="J41" s="15">
        <f t="shared" si="0"/>
        <v>3800</v>
      </c>
    </row>
    <row r="42" s="63" customFormat="1" ht="81" spans="1:10">
      <c r="A42" s="68" t="s">
        <v>63</v>
      </c>
      <c r="B42" s="69" t="s">
        <v>62</v>
      </c>
      <c r="C42" s="70">
        <v>6</v>
      </c>
      <c r="D42" s="69" t="s">
        <v>15</v>
      </c>
      <c r="E42" s="28" t="s">
        <v>16</v>
      </c>
      <c r="F42" s="28">
        <v>2016</v>
      </c>
      <c r="G42" s="28" t="s">
        <v>17</v>
      </c>
      <c r="H42" s="28" t="s">
        <v>60</v>
      </c>
      <c r="I42" s="15">
        <v>1820</v>
      </c>
      <c r="J42" s="15">
        <f t="shared" si="0"/>
        <v>10920</v>
      </c>
    </row>
    <row r="43" s="63" customFormat="1" ht="81" spans="1:10">
      <c r="A43" s="68" t="s">
        <v>64</v>
      </c>
      <c r="B43" s="69" t="s">
        <v>65</v>
      </c>
      <c r="C43" s="70">
        <v>6</v>
      </c>
      <c r="D43" s="69" t="s">
        <v>15</v>
      </c>
      <c r="E43" s="28" t="s">
        <v>16</v>
      </c>
      <c r="F43" s="28">
        <v>1989</v>
      </c>
      <c r="G43" s="28" t="s">
        <v>17</v>
      </c>
      <c r="H43" s="28" t="s">
        <v>18</v>
      </c>
      <c r="I43" s="15">
        <v>14800</v>
      </c>
      <c r="J43" s="15">
        <f t="shared" si="0"/>
        <v>88800</v>
      </c>
    </row>
    <row r="44" s="63" customFormat="1" ht="81" spans="1:10">
      <c r="A44" s="68" t="s">
        <v>66</v>
      </c>
      <c r="B44" s="69" t="s">
        <v>65</v>
      </c>
      <c r="C44" s="70">
        <v>6</v>
      </c>
      <c r="D44" s="69" t="s">
        <v>15</v>
      </c>
      <c r="E44" s="28" t="s">
        <v>16</v>
      </c>
      <c r="F44" s="28">
        <v>1989</v>
      </c>
      <c r="G44" s="28" t="s">
        <v>17</v>
      </c>
      <c r="H44" s="28" t="s">
        <v>18</v>
      </c>
      <c r="I44" s="15">
        <v>14800</v>
      </c>
      <c r="J44" s="15">
        <f t="shared" si="0"/>
        <v>88800</v>
      </c>
    </row>
    <row r="45" s="63" customFormat="1" ht="81" spans="1:10">
      <c r="A45" s="68" t="s">
        <v>67</v>
      </c>
      <c r="B45" s="69" t="s">
        <v>68</v>
      </c>
      <c r="C45" s="70">
        <v>6</v>
      </c>
      <c r="D45" s="69" t="s">
        <v>15</v>
      </c>
      <c r="E45" s="28" t="s">
        <v>16</v>
      </c>
      <c r="F45" s="28">
        <v>2017</v>
      </c>
      <c r="G45" s="28" t="s">
        <v>17</v>
      </c>
      <c r="H45" s="28" t="s">
        <v>18</v>
      </c>
      <c r="I45" s="15">
        <v>4800</v>
      </c>
      <c r="J45" s="15">
        <f t="shared" si="0"/>
        <v>28800</v>
      </c>
    </row>
    <row r="46" s="63" customFormat="1" ht="30" customHeight="1" spans="1:10">
      <c r="A46" s="68" t="s">
        <v>69</v>
      </c>
      <c r="B46" s="69" t="s">
        <v>20</v>
      </c>
      <c r="C46" s="70">
        <v>2</v>
      </c>
      <c r="D46" s="69" t="s">
        <v>15</v>
      </c>
      <c r="E46" s="28" t="s">
        <v>16</v>
      </c>
      <c r="F46" s="28">
        <v>2019</v>
      </c>
      <c r="G46" s="28" t="s">
        <v>17</v>
      </c>
      <c r="H46" s="28" t="s">
        <v>18</v>
      </c>
      <c r="I46" s="15">
        <v>2500</v>
      </c>
      <c r="J46" s="15">
        <f t="shared" si="0"/>
        <v>5000</v>
      </c>
    </row>
    <row r="47" s="63" customFormat="1" ht="30" customHeight="1" spans="1:10">
      <c r="A47" s="68" t="s">
        <v>70</v>
      </c>
      <c r="B47" s="69" t="s">
        <v>20</v>
      </c>
      <c r="C47" s="70">
        <v>2</v>
      </c>
      <c r="D47" s="69" t="s">
        <v>15</v>
      </c>
      <c r="E47" s="28" t="s">
        <v>16</v>
      </c>
      <c r="F47" s="28">
        <v>2009</v>
      </c>
      <c r="G47" s="28" t="s">
        <v>17</v>
      </c>
      <c r="H47" s="28" t="s">
        <v>18</v>
      </c>
      <c r="I47" s="15">
        <v>4220</v>
      </c>
      <c r="J47" s="15">
        <f t="shared" si="0"/>
        <v>8440</v>
      </c>
    </row>
    <row r="48" s="63" customFormat="1" ht="30" customHeight="1" spans="1:10">
      <c r="A48" s="68" t="s">
        <v>71</v>
      </c>
      <c r="B48" s="69" t="s">
        <v>20</v>
      </c>
      <c r="C48" s="70">
        <v>1</v>
      </c>
      <c r="D48" s="69" t="s">
        <v>15</v>
      </c>
      <c r="E48" s="28" t="s">
        <v>16</v>
      </c>
      <c r="F48" s="28">
        <v>2019</v>
      </c>
      <c r="G48" s="28" t="s">
        <v>17</v>
      </c>
      <c r="H48" s="28" t="s">
        <v>18</v>
      </c>
      <c r="I48" s="15">
        <v>2500</v>
      </c>
      <c r="J48" s="15">
        <f t="shared" si="0"/>
        <v>2500</v>
      </c>
    </row>
    <row r="49" s="63" customFormat="1" ht="30" customHeight="1" spans="1:10">
      <c r="A49" s="68" t="s">
        <v>72</v>
      </c>
      <c r="B49" s="69" t="s">
        <v>20</v>
      </c>
      <c r="C49" s="70">
        <v>2</v>
      </c>
      <c r="D49" s="69" t="s">
        <v>15</v>
      </c>
      <c r="E49" s="28" t="s">
        <v>16</v>
      </c>
      <c r="F49" s="28">
        <v>2009</v>
      </c>
      <c r="G49" s="28" t="s">
        <v>17</v>
      </c>
      <c r="H49" s="28" t="s">
        <v>18</v>
      </c>
      <c r="I49" s="15">
        <v>4220</v>
      </c>
      <c r="J49" s="15">
        <f t="shared" si="0"/>
        <v>8440</v>
      </c>
    </row>
    <row r="50" s="63" customFormat="1" ht="162" spans="1:10">
      <c r="A50" s="68" t="s">
        <v>73</v>
      </c>
      <c r="B50" s="69" t="s">
        <v>74</v>
      </c>
      <c r="C50" s="70">
        <v>12</v>
      </c>
      <c r="D50" s="69" t="s">
        <v>15</v>
      </c>
      <c r="E50" s="28" t="s">
        <v>16</v>
      </c>
      <c r="F50" s="72">
        <v>2018</v>
      </c>
      <c r="G50" s="28" t="s">
        <v>17</v>
      </c>
      <c r="H50" s="28" t="s">
        <v>75</v>
      </c>
      <c r="I50" s="15">
        <v>2700</v>
      </c>
      <c r="J50" s="15">
        <f t="shared" si="0"/>
        <v>32400</v>
      </c>
    </row>
    <row r="51" s="63" customFormat="1" ht="30" customHeight="1" spans="1:10">
      <c r="A51" s="68" t="s">
        <v>76</v>
      </c>
      <c r="B51" s="69" t="s">
        <v>20</v>
      </c>
      <c r="C51" s="70">
        <v>1</v>
      </c>
      <c r="D51" s="69" t="s">
        <v>15</v>
      </c>
      <c r="E51" s="28" t="s">
        <v>16</v>
      </c>
      <c r="F51" s="28">
        <v>2020</v>
      </c>
      <c r="G51" s="28" t="s">
        <v>17</v>
      </c>
      <c r="H51" s="28" t="s">
        <v>18</v>
      </c>
      <c r="I51" s="15">
        <v>2400</v>
      </c>
      <c r="J51" s="15">
        <f t="shared" si="0"/>
        <v>2400</v>
      </c>
    </row>
    <row r="52" s="63" customFormat="1" ht="30" customHeight="1" spans="1:10">
      <c r="A52" s="68" t="s">
        <v>77</v>
      </c>
      <c r="B52" s="69" t="s">
        <v>20</v>
      </c>
      <c r="C52" s="70">
        <v>1</v>
      </c>
      <c r="D52" s="69" t="s">
        <v>15</v>
      </c>
      <c r="E52" s="28" t="s">
        <v>16</v>
      </c>
      <c r="F52" s="28">
        <v>2021</v>
      </c>
      <c r="G52" s="28" t="s">
        <v>17</v>
      </c>
      <c r="H52" s="28" t="s">
        <v>18</v>
      </c>
      <c r="I52" s="15">
        <v>2300</v>
      </c>
      <c r="J52" s="15">
        <f t="shared" si="0"/>
        <v>2300</v>
      </c>
    </row>
    <row r="53" s="63" customFormat="1" ht="30" customHeight="1" spans="1:10">
      <c r="A53" s="68" t="s">
        <v>78</v>
      </c>
      <c r="B53" s="69" t="s">
        <v>20</v>
      </c>
      <c r="C53" s="70">
        <v>1</v>
      </c>
      <c r="D53" s="69" t="s">
        <v>15</v>
      </c>
      <c r="E53" s="28" t="s">
        <v>16</v>
      </c>
      <c r="F53" s="28">
        <v>2020</v>
      </c>
      <c r="G53" s="28" t="s">
        <v>17</v>
      </c>
      <c r="H53" s="28" t="s">
        <v>18</v>
      </c>
      <c r="I53" s="15">
        <v>2400</v>
      </c>
      <c r="J53" s="15">
        <f t="shared" si="0"/>
        <v>2400</v>
      </c>
    </row>
    <row r="54" s="63" customFormat="1" ht="30" customHeight="1" spans="1:10">
      <c r="A54" s="68" t="s">
        <v>79</v>
      </c>
      <c r="B54" s="69" t="s">
        <v>20</v>
      </c>
      <c r="C54" s="70">
        <v>1</v>
      </c>
      <c r="D54" s="69" t="s">
        <v>15</v>
      </c>
      <c r="E54" s="28" t="s">
        <v>16</v>
      </c>
      <c r="F54" s="28">
        <v>2020</v>
      </c>
      <c r="G54" s="28" t="s">
        <v>17</v>
      </c>
      <c r="H54" s="28" t="s">
        <v>18</v>
      </c>
      <c r="I54" s="15">
        <v>2400</v>
      </c>
      <c r="J54" s="15">
        <f t="shared" si="0"/>
        <v>2400</v>
      </c>
    </row>
    <row r="55" s="63" customFormat="1" ht="30" customHeight="1" spans="1:10">
      <c r="A55" s="68" t="s">
        <v>80</v>
      </c>
      <c r="B55" s="69" t="s">
        <v>20</v>
      </c>
      <c r="C55" s="70">
        <v>1</v>
      </c>
      <c r="D55" s="69" t="s">
        <v>15</v>
      </c>
      <c r="E55" s="28" t="s">
        <v>16</v>
      </c>
      <c r="F55" s="28">
        <v>2021</v>
      </c>
      <c r="G55" s="28" t="s">
        <v>17</v>
      </c>
      <c r="H55" s="28" t="s">
        <v>18</v>
      </c>
      <c r="I55" s="15">
        <v>2300</v>
      </c>
      <c r="J55" s="15">
        <f t="shared" si="0"/>
        <v>2300</v>
      </c>
    </row>
    <row r="56" s="63" customFormat="1" ht="30" customHeight="1" spans="1:10">
      <c r="A56" s="68" t="s">
        <v>81</v>
      </c>
      <c r="B56" s="69" t="s">
        <v>20</v>
      </c>
      <c r="C56" s="70">
        <v>1</v>
      </c>
      <c r="D56" s="69" t="s">
        <v>15</v>
      </c>
      <c r="E56" s="28" t="s">
        <v>16</v>
      </c>
      <c r="F56" s="28">
        <v>2020</v>
      </c>
      <c r="G56" s="28" t="s">
        <v>17</v>
      </c>
      <c r="H56" s="28" t="s">
        <v>18</v>
      </c>
      <c r="I56" s="15">
        <v>2400</v>
      </c>
      <c r="J56" s="15">
        <f t="shared" si="0"/>
        <v>2400</v>
      </c>
    </row>
    <row r="57" s="63" customFormat="1" ht="81" spans="1:10">
      <c r="A57" s="68" t="s">
        <v>82</v>
      </c>
      <c r="B57" s="69" t="s">
        <v>20</v>
      </c>
      <c r="C57" s="70">
        <v>6</v>
      </c>
      <c r="D57" s="69" t="s">
        <v>15</v>
      </c>
      <c r="E57" s="28" t="s">
        <v>16</v>
      </c>
      <c r="F57" s="28">
        <v>2018</v>
      </c>
      <c r="G57" s="28" t="s">
        <v>17</v>
      </c>
      <c r="H57" s="28" t="s">
        <v>18</v>
      </c>
      <c r="I57" s="15">
        <v>2550</v>
      </c>
      <c r="J57" s="15">
        <f t="shared" si="0"/>
        <v>15300</v>
      </c>
    </row>
    <row r="58" s="63" customFormat="1" ht="30" customHeight="1" spans="1:10">
      <c r="A58" s="68" t="s">
        <v>83</v>
      </c>
      <c r="B58" s="69" t="s">
        <v>20</v>
      </c>
      <c r="C58" s="70">
        <v>6</v>
      </c>
      <c r="D58" s="69" t="s">
        <v>15</v>
      </c>
      <c r="E58" s="28" t="s">
        <v>16</v>
      </c>
      <c r="F58" s="28">
        <v>2021</v>
      </c>
      <c r="G58" s="28" t="s">
        <v>17</v>
      </c>
      <c r="H58" s="28" t="s">
        <v>18</v>
      </c>
      <c r="I58" s="15">
        <v>2300</v>
      </c>
      <c r="J58" s="15">
        <f t="shared" si="0"/>
        <v>13800</v>
      </c>
    </row>
    <row r="59" s="63" customFormat="1" ht="30" customHeight="1" spans="1:10">
      <c r="A59" s="68" t="s">
        <v>84</v>
      </c>
      <c r="B59" s="69" t="s">
        <v>41</v>
      </c>
      <c r="C59" s="70">
        <v>1</v>
      </c>
      <c r="D59" s="69" t="s">
        <v>15</v>
      </c>
      <c r="E59" s="28" t="s">
        <v>16</v>
      </c>
      <c r="F59" s="71">
        <v>44005</v>
      </c>
      <c r="G59" s="28" t="s">
        <v>17</v>
      </c>
      <c r="H59" s="28" t="s">
        <v>18</v>
      </c>
      <c r="I59" s="15">
        <v>4524</v>
      </c>
      <c r="J59" s="15">
        <f t="shared" si="0"/>
        <v>4524</v>
      </c>
    </row>
    <row r="60" s="63" customFormat="1" ht="30" customHeight="1" spans="1:10">
      <c r="A60" s="68" t="s">
        <v>85</v>
      </c>
      <c r="B60" s="69" t="s">
        <v>41</v>
      </c>
      <c r="C60" s="70">
        <v>1</v>
      </c>
      <c r="D60" s="69" t="s">
        <v>15</v>
      </c>
      <c r="E60" s="28" t="s">
        <v>16</v>
      </c>
      <c r="F60" s="71">
        <v>43475</v>
      </c>
      <c r="G60" s="28" t="s">
        <v>17</v>
      </c>
      <c r="H60" s="28" t="s">
        <v>18</v>
      </c>
      <c r="I60" s="15">
        <v>4540</v>
      </c>
      <c r="J60" s="15">
        <f t="shared" si="0"/>
        <v>4540</v>
      </c>
    </row>
    <row r="61" s="63" customFormat="1" ht="81" spans="1:10">
      <c r="A61" s="68" t="s">
        <v>86</v>
      </c>
      <c r="B61" s="28" t="s">
        <v>87</v>
      </c>
      <c r="C61" s="70">
        <v>6</v>
      </c>
      <c r="D61" s="28" t="s">
        <v>15</v>
      </c>
      <c r="E61" s="28" t="s">
        <v>16</v>
      </c>
      <c r="F61" s="71">
        <v>43346</v>
      </c>
      <c r="G61" s="28" t="s">
        <v>88</v>
      </c>
      <c r="H61" s="28" t="s">
        <v>18</v>
      </c>
      <c r="I61" s="15">
        <v>150</v>
      </c>
      <c r="J61" s="15">
        <f t="shared" si="0"/>
        <v>900</v>
      </c>
    </row>
    <row r="62" s="63" customFormat="1" ht="81" spans="1:10">
      <c r="A62" s="68" t="s">
        <v>89</v>
      </c>
      <c r="B62" s="28" t="s">
        <v>90</v>
      </c>
      <c r="C62" s="70">
        <v>6</v>
      </c>
      <c r="D62" s="28" t="s">
        <v>15</v>
      </c>
      <c r="E62" s="28" t="s">
        <v>16</v>
      </c>
      <c r="F62" s="71">
        <v>43830</v>
      </c>
      <c r="G62" s="28" t="s">
        <v>91</v>
      </c>
      <c r="H62" s="28" t="s">
        <v>18</v>
      </c>
      <c r="I62" s="15">
        <v>700</v>
      </c>
      <c r="J62" s="15">
        <f t="shared" si="0"/>
        <v>4200</v>
      </c>
    </row>
    <row r="63" s="63" customFormat="1" ht="81" spans="1:10">
      <c r="A63" s="68" t="s">
        <v>92</v>
      </c>
      <c r="B63" s="28" t="s">
        <v>90</v>
      </c>
      <c r="C63" s="70">
        <v>6</v>
      </c>
      <c r="D63" s="28" t="s">
        <v>15</v>
      </c>
      <c r="E63" s="28" t="s">
        <v>16</v>
      </c>
      <c r="F63" s="71">
        <v>43830</v>
      </c>
      <c r="G63" s="28" t="s">
        <v>91</v>
      </c>
      <c r="H63" s="28" t="s">
        <v>18</v>
      </c>
      <c r="I63" s="15">
        <v>700</v>
      </c>
      <c r="J63" s="15">
        <f t="shared" si="0"/>
        <v>4200</v>
      </c>
    </row>
    <row r="64" s="63" customFormat="1" ht="81" spans="1:10">
      <c r="A64" s="68" t="s">
        <v>93</v>
      </c>
      <c r="B64" s="28" t="s">
        <v>94</v>
      </c>
      <c r="C64" s="70">
        <v>6</v>
      </c>
      <c r="D64" s="69" t="s">
        <v>15</v>
      </c>
      <c r="E64" s="28" t="s">
        <v>16</v>
      </c>
      <c r="F64" s="71">
        <v>43188</v>
      </c>
      <c r="G64" s="28" t="s">
        <v>91</v>
      </c>
      <c r="H64" s="28" t="s">
        <v>18</v>
      </c>
      <c r="I64" s="15">
        <v>800</v>
      </c>
      <c r="J64" s="15">
        <f t="shared" si="0"/>
        <v>4800</v>
      </c>
    </row>
    <row r="65" s="63" customFormat="1" ht="30" customHeight="1" spans="1:10">
      <c r="A65" s="68" t="s">
        <v>95</v>
      </c>
      <c r="B65" s="28" t="s">
        <v>94</v>
      </c>
      <c r="C65" s="70">
        <v>1</v>
      </c>
      <c r="D65" s="28" t="s">
        <v>15</v>
      </c>
      <c r="E65" s="28" t="s">
        <v>16</v>
      </c>
      <c r="F65" s="71">
        <v>43084</v>
      </c>
      <c r="G65" s="28" t="s">
        <v>91</v>
      </c>
      <c r="H65" s="28" t="s">
        <v>18</v>
      </c>
      <c r="I65" s="15">
        <v>800</v>
      </c>
      <c r="J65" s="15">
        <f t="shared" si="0"/>
        <v>800</v>
      </c>
    </row>
    <row r="66" s="63" customFormat="1" ht="30" customHeight="1" spans="1:10">
      <c r="A66" s="68" t="s">
        <v>96</v>
      </c>
      <c r="B66" s="28" t="s">
        <v>94</v>
      </c>
      <c r="C66" s="70">
        <v>1</v>
      </c>
      <c r="D66" s="28" t="s">
        <v>15</v>
      </c>
      <c r="E66" s="28" t="s">
        <v>16</v>
      </c>
      <c r="F66" s="71">
        <v>43436</v>
      </c>
      <c r="G66" s="28" t="s">
        <v>91</v>
      </c>
      <c r="H66" s="28" t="s">
        <v>18</v>
      </c>
      <c r="I66" s="15">
        <v>800</v>
      </c>
      <c r="J66" s="15">
        <f t="shared" si="0"/>
        <v>800</v>
      </c>
    </row>
    <row r="67" s="63" customFormat="1" ht="30" customHeight="1" spans="1:10">
      <c r="A67" s="68" t="s">
        <v>97</v>
      </c>
      <c r="B67" s="28" t="s">
        <v>94</v>
      </c>
      <c r="C67" s="70">
        <v>1</v>
      </c>
      <c r="D67" s="28" t="s">
        <v>15</v>
      </c>
      <c r="E67" s="28" t="s">
        <v>16</v>
      </c>
      <c r="F67" s="71">
        <v>43084</v>
      </c>
      <c r="G67" s="28" t="s">
        <v>91</v>
      </c>
      <c r="H67" s="28" t="s">
        <v>18</v>
      </c>
      <c r="I67" s="15">
        <v>800</v>
      </c>
      <c r="J67" s="15">
        <f t="shared" si="0"/>
        <v>800</v>
      </c>
    </row>
    <row r="68" s="63" customFormat="1" ht="30" customHeight="1" spans="1:10">
      <c r="A68" s="68" t="s">
        <v>98</v>
      </c>
      <c r="B68" s="28" t="s">
        <v>94</v>
      </c>
      <c r="C68" s="70">
        <v>1</v>
      </c>
      <c r="D68" s="28" t="s">
        <v>15</v>
      </c>
      <c r="E68" s="28" t="s">
        <v>16</v>
      </c>
      <c r="F68" s="71">
        <v>42713</v>
      </c>
      <c r="G68" s="28" t="s">
        <v>91</v>
      </c>
      <c r="H68" s="28" t="s">
        <v>18</v>
      </c>
      <c r="I68" s="15">
        <v>800</v>
      </c>
      <c r="J68" s="15">
        <f t="shared" ref="J68:J92" si="1">C68*I68</f>
        <v>800</v>
      </c>
    </row>
    <row r="69" s="63" customFormat="1" ht="30" customHeight="1" spans="1:10">
      <c r="A69" s="68" t="s">
        <v>99</v>
      </c>
      <c r="B69" s="28" t="s">
        <v>94</v>
      </c>
      <c r="C69" s="70">
        <v>1</v>
      </c>
      <c r="D69" s="28" t="s">
        <v>15</v>
      </c>
      <c r="E69" s="28" t="s">
        <v>16</v>
      </c>
      <c r="F69" s="71">
        <v>42895</v>
      </c>
      <c r="G69" s="28" t="s">
        <v>91</v>
      </c>
      <c r="H69" s="28" t="s">
        <v>18</v>
      </c>
      <c r="I69" s="15">
        <v>800</v>
      </c>
      <c r="J69" s="15">
        <f t="shared" si="1"/>
        <v>800</v>
      </c>
    </row>
    <row r="70" s="63" customFormat="1" ht="30" customHeight="1" spans="1:10">
      <c r="A70" s="68" t="s">
        <v>100</v>
      </c>
      <c r="B70" s="28" t="s">
        <v>94</v>
      </c>
      <c r="C70" s="70">
        <v>1</v>
      </c>
      <c r="D70" s="28" t="s">
        <v>15</v>
      </c>
      <c r="E70" s="28" t="s">
        <v>16</v>
      </c>
      <c r="F70" s="71">
        <v>42895</v>
      </c>
      <c r="G70" s="28" t="s">
        <v>91</v>
      </c>
      <c r="H70" s="28" t="s">
        <v>18</v>
      </c>
      <c r="I70" s="15">
        <v>800</v>
      </c>
      <c r="J70" s="15">
        <f t="shared" si="1"/>
        <v>800</v>
      </c>
    </row>
    <row r="71" s="63" customFormat="1" ht="30" customHeight="1" spans="1:10">
      <c r="A71" s="68" t="s">
        <v>101</v>
      </c>
      <c r="B71" s="28" t="s">
        <v>94</v>
      </c>
      <c r="C71" s="70">
        <v>1</v>
      </c>
      <c r="D71" s="28" t="s">
        <v>15</v>
      </c>
      <c r="E71" s="28" t="s">
        <v>16</v>
      </c>
      <c r="F71" s="71">
        <v>42713</v>
      </c>
      <c r="G71" s="28" t="s">
        <v>91</v>
      </c>
      <c r="H71" s="28" t="s">
        <v>18</v>
      </c>
      <c r="I71" s="15">
        <v>800</v>
      </c>
      <c r="J71" s="15">
        <f t="shared" si="1"/>
        <v>800</v>
      </c>
    </row>
    <row r="72" s="63" customFormat="1" ht="30" customHeight="1" spans="1:10">
      <c r="A72" s="68" t="s">
        <v>102</v>
      </c>
      <c r="B72" s="28" t="s">
        <v>94</v>
      </c>
      <c r="C72" s="70">
        <v>1</v>
      </c>
      <c r="D72" s="28" t="s">
        <v>15</v>
      </c>
      <c r="E72" s="28" t="s">
        <v>16</v>
      </c>
      <c r="F72" s="71">
        <v>43436</v>
      </c>
      <c r="G72" s="28" t="s">
        <v>91</v>
      </c>
      <c r="H72" s="28" t="s">
        <v>18</v>
      </c>
      <c r="I72" s="15">
        <v>800</v>
      </c>
      <c r="J72" s="15">
        <f t="shared" si="1"/>
        <v>800</v>
      </c>
    </row>
    <row r="73" s="63" customFormat="1" ht="30" customHeight="1" spans="1:10">
      <c r="A73" s="68" t="s">
        <v>103</v>
      </c>
      <c r="B73" s="28" t="s">
        <v>90</v>
      </c>
      <c r="C73" s="70">
        <v>1</v>
      </c>
      <c r="D73" s="28" t="s">
        <v>15</v>
      </c>
      <c r="E73" s="28" t="s">
        <v>16</v>
      </c>
      <c r="F73" s="71">
        <v>43084</v>
      </c>
      <c r="G73" s="28" t="s">
        <v>91</v>
      </c>
      <c r="H73" s="28" t="s">
        <v>18</v>
      </c>
      <c r="I73" s="15">
        <v>700</v>
      </c>
      <c r="J73" s="15">
        <f t="shared" si="1"/>
        <v>700</v>
      </c>
    </row>
    <row r="74" s="63" customFormat="1" ht="30" customHeight="1" spans="1:10">
      <c r="A74" s="68" t="s">
        <v>104</v>
      </c>
      <c r="B74" s="28" t="s">
        <v>90</v>
      </c>
      <c r="C74" s="70">
        <v>1</v>
      </c>
      <c r="D74" s="28" t="s">
        <v>15</v>
      </c>
      <c r="E74" s="28" t="s">
        <v>16</v>
      </c>
      <c r="F74" s="71">
        <v>43084</v>
      </c>
      <c r="G74" s="28" t="s">
        <v>91</v>
      </c>
      <c r="H74" s="28" t="s">
        <v>18</v>
      </c>
      <c r="I74" s="15">
        <v>700</v>
      </c>
      <c r="J74" s="15">
        <f t="shared" si="1"/>
        <v>700</v>
      </c>
    </row>
    <row r="75" s="63" customFormat="1" ht="30" customHeight="1" spans="1:10">
      <c r="A75" s="68" t="s">
        <v>105</v>
      </c>
      <c r="B75" s="28" t="s">
        <v>90</v>
      </c>
      <c r="C75" s="70">
        <v>1</v>
      </c>
      <c r="D75" s="28" t="s">
        <v>15</v>
      </c>
      <c r="E75" s="28" t="s">
        <v>16</v>
      </c>
      <c r="F75" s="71">
        <v>43084</v>
      </c>
      <c r="G75" s="28" t="s">
        <v>91</v>
      </c>
      <c r="H75" s="28" t="s">
        <v>18</v>
      </c>
      <c r="I75" s="15">
        <v>700</v>
      </c>
      <c r="J75" s="15">
        <f t="shared" si="1"/>
        <v>700</v>
      </c>
    </row>
    <row r="76" s="63" customFormat="1" ht="30" customHeight="1" spans="1:10">
      <c r="A76" s="68" t="s">
        <v>106</v>
      </c>
      <c r="B76" s="28" t="s">
        <v>90</v>
      </c>
      <c r="C76" s="70">
        <v>1</v>
      </c>
      <c r="D76" s="28" t="s">
        <v>15</v>
      </c>
      <c r="E76" s="28" t="s">
        <v>16</v>
      </c>
      <c r="F76" s="71">
        <v>43084</v>
      </c>
      <c r="G76" s="28" t="s">
        <v>91</v>
      </c>
      <c r="H76" s="28" t="s">
        <v>18</v>
      </c>
      <c r="I76" s="15">
        <v>700</v>
      </c>
      <c r="J76" s="15">
        <f t="shared" si="1"/>
        <v>700</v>
      </c>
    </row>
    <row r="77" s="63" customFormat="1" ht="81" spans="1:10">
      <c r="A77" s="68" t="s">
        <v>107</v>
      </c>
      <c r="B77" s="28" t="s">
        <v>90</v>
      </c>
      <c r="C77" s="70">
        <v>6</v>
      </c>
      <c r="D77" s="28" t="s">
        <v>15</v>
      </c>
      <c r="E77" s="28" t="s">
        <v>16</v>
      </c>
      <c r="F77" s="71">
        <v>42669</v>
      </c>
      <c r="G77" s="28" t="s">
        <v>91</v>
      </c>
      <c r="H77" s="28" t="s">
        <v>18</v>
      </c>
      <c r="I77" s="15">
        <v>700</v>
      </c>
      <c r="J77" s="15">
        <f t="shared" si="1"/>
        <v>4200</v>
      </c>
    </row>
    <row r="78" s="63" customFormat="1" ht="81" spans="1:10">
      <c r="A78" s="68" t="s">
        <v>108</v>
      </c>
      <c r="B78" s="28" t="s">
        <v>90</v>
      </c>
      <c r="C78" s="70">
        <v>6</v>
      </c>
      <c r="D78" s="28" t="s">
        <v>15</v>
      </c>
      <c r="E78" s="28" t="s">
        <v>16</v>
      </c>
      <c r="F78" s="71">
        <v>43420</v>
      </c>
      <c r="G78" s="28" t="s">
        <v>91</v>
      </c>
      <c r="H78" s="28" t="s">
        <v>18</v>
      </c>
      <c r="I78" s="15">
        <v>700</v>
      </c>
      <c r="J78" s="15">
        <f t="shared" si="1"/>
        <v>4200</v>
      </c>
    </row>
    <row r="79" s="63" customFormat="1" ht="81" spans="1:10">
      <c r="A79" s="68" t="s">
        <v>109</v>
      </c>
      <c r="B79" s="28" t="s">
        <v>90</v>
      </c>
      <c r="C79" s="70">
        <v>6</v>
      </c>
      <c r="D79" s="28" t="s">
        <v>15</v>
      </c>
      <c r="E79" s="28" t="s">
        <v>16</v>
      </c>
      <c r="F79" s="71">
        <v>43092</v>
      </c>
      <c r="G79" s="28" t="s">
        <v>91</v>
      </c>
      <c r="H79" s="28" t="s">
        <v>18</v>
      </c>
      <c r="I79" s="15">
        <v>700</v>
      </c>
      <c r="J79" s="15">
        <f t="shared" si="1"/>
        <v>4200</v>
      </c>
    </row>
    <row r="80" s="63" customFormat="1" ht="54" spans="1:10">
      <c r="A80" s="68" t="s">
        <v>110</v>
      </c>
      <c r="B80" s="28" t="s">
        <v>90</v>
      </c>
      <c r="C80" s="70">
        <v>4</v>
      </c>
      <c r="D80" s="28" t="s">
        <v>15</v>
      </c>
      <c r="E80" s="28" t="s">
        <v>16</v>
      </c>
      <c r="F80" s="71">
        <v>44913</v>
      </c>
      <c r="G80" s="28" t="s">
        <v>91</v>
      </c>
      <c r="H80" s="28" t="s">
        <v>18</v>
      </c>
      <c r="I80" s="15">
        <v>700</v>
      </c>
      <c r="J80" s="15">
        <f t="shared" si="1"/>
        <v>2800</v>
      </c>
    </row>
    <row r="81" s="63" customFormat="1" ht="81" spans="1:10">
      <c r="A81" s="68" t="s">
        <v>111</v>
      </c>
      <c r="B81" s="28" t="s">
        <v>112</v>
      </c>
      <c r="C81" s="70">
        <v>6</v>
      </c>
      <c r="D81" s="28" t="s">
        <v>15</v>
      </c>
      <c r="E81" s="28" t="s">
        <v>16</v>
      </c>
      <c r="F81" s="71">
        <v>43122</v>
      </c>
      <c r="G81" s="28" t="s">
        <v>91</v>
      </c>
      <c r="H81" s="28" t="s">
        <v>18</v>
      </c>
      <c r="I81" s="15">
        <v>800</v>
      </c>
      <c r="J81" s="15">
        <f t="shared" si="1"/>
        <v>4800</v>
      </c>
    </row>
    <row r="82" s="63" customFormat="1" ht="81" spans="1:10">
      <c r="A82" s="68" t="s">
        <v>113</v>
      </c>
      <c r="B82" s="28" t="s">
        <v>112</v>
      </c>
      <c r="C82" s="70">
        <v>6</v>
      </c>
      <c r="D82" s="28" t="s">
        <v>15</v>
      </c>
      <c r="E82" s="28" t="s">
        <v>16</v>
      </c>
      <c r="F82" s="71">
        <v>43201</v>
      </c>
      <c r="G82" s="28" t="s">
        <v>91</v>
      </c>
      <c r="H82" s="28" t="s">
        <v>18</v>
      </c>
      <c r="I82" s="15">
        <v>800</v>
      </c>
      <c r="J82" s="15">
        <f t="shared" si="1"/>
        <v>4800</v>
      </c>
    </row>
    <row r="83" s="63" customFormat="1" ht="81" spans="1:10">
      <c r="A83" s="68" t="s">
        <v>114</v>
      </c>
      <c r="B83" s="69" t="s">
        <v>115</v>
      </c>
      <c r="C83" s="70">
        <v>6</v>
      </c>
      <c r="D83" s="69" t="s">
        <v>15</v>
      </c>
      <c r="E83" s="28" t="s">
        <v>16</v>
      </c>
      <c r="F83" s="71">
        <v>43088</v>
      </c>
      <c r="G83" s="28" t="s">
        <v>116</v>
      </c>
      <c r="H83" s="28" t="s">
        <v>18</v>
      </c>
      <c r="I83" s="15">
        <v>950</v>
      </c>
      <c r="J83" s="15">
        <f t="shared" si="1"/>
        <v>5700</v>
      </c>
    </row>
    <row r="84" s="63" customFormat="1" ht="81" spans="1:10">
      <c r="A84" s="68" t="s">
        <v>117</v>
      </c>
      <c r="B84" s="28" t="s">
        <v>118</v>
      </c>
      <c r="C84" s="70">
        <v>6</v>
      </c>
      <c r="D84" s="28" t="s">
        <v>15</v>
      </c>
      <c r="E84" s="28" t="s">
        <v>16</v>
      </c>
      <c r="F84" s="71">
        <v>43484</v>
      </c>
      <c r="G84" s="28" t="s">
        <v>91</v>
      </c>
      <c r="H84" s="28" t="s">
        <v>18</v>
      </c>
      <c r="I84" s="15">
        <v>650</v>
      </c>
      <c r="J84" s="15">
        <f t="shared" si="1"/>
        <v>3900</v>
      </c>
    </row>
    <row r="85" s="63" customFormat="1" ht="81" spans="1:10">
      <c r="A85" s="68" t="s">
        <v>119</v>
      </c>
      <c r="B85" s="28" t="s">
        <v>120</v>
      </c>
      <c r="C85" s="70">
        <v>6</v>
      </c>
      <c r="D85" s="28" t="s">
        <v>15</v>
      </c>
      <c r="E85" s="28" t="s">
        <v>16</v>
      </c>
      <c r="F85" s="71">
        <v>43484</v>
      </c>
      <c r="G85" s="28" t="s">
        <v>91</v>
      </c>
      <c r="H85" s="28" t="s">
        <v>18</v>
      </c>
      <c r="I85" s="15">
        <v>800</v>
      </c>
      <c r="J85" s="15">
        <f t="shared" si="1"/>
        <v>4800</v>
      </c>
    </row>
    <row r="86" s="63" customFormat="1" ht="81" spans="1:10">
      <c r="A86" s="68" t="s">
        <v>121</v>
      </c>
      <c r="B86" s="69" t="s">
        <v>122</v>
      </c>
      <c r="C86" s="70">
        <v>6</v>
      </c>
      <c r="D86" s="69" t="s">
        <v>15</v>
      </c>
      <c r="E86" s="28" t="s">
        <v>16</v>
      </c>
      <c r="F86" s="28">
        <v>2019</v>
      </c>
      <c r="G86" s="28" t="s">
        <v>91</v>
      </c>
      <c r="H86" s="28" t="s">
        <v>18</v>
      </c>
      <c r="I86" s="15">
        <v>700</v>
      </c>
      <c r="J86" s="15">
        <f t="shared" si="1"/>
        <v>4200</v>
      </c>
    </row>
    <row r="87" s="63" customFormat="1" ht="81" spans="1:10">
      <c r="A87" s="68" t="s">
        <v>123</v>
      </c>
      <c r="B87" s="69" t="s">
        <v>124</v>
      </c>
      <c r="C87" s="70">
        <v>6</v>
      </c>
      <c r="D87" s="69" t="s">
        <v>15</v>
      </c>
      <c r="E87" s="28" t="s">
        <v>16</v>
      </c>
      <c r="F87" s="28">
        <v>2018</v>
      </c>
      <c r="G87" s="28" t="s">
        <v>91</v>
      </c>
      <c r="H87" s="28" t="s">
        <v>18</v>
      </c>
      <c r="I87" s="15">
        <v>700</v>
      </c>
      <c r="J87" s="15">
        <f t="shared" si="1"/>
        <v>4200</v>
      </c>
    </row>
    <row r="88" s="63" customFormat="1" ht="27" spans="1:10">
      <c r="A88" s="68" t="s">
        <v>125</v>
      </c>
      <c r="B88" s="69" t="s">
        <v>126</v>
      </c>
      <c r="C88" s="70">
        <v>2</v>
      </c>
      <c r="D88" s="69" t="s">
        <v>15</v>
      </c>
      <c r="E88" s="28" t="s">
        <v>16</v>
      </c>
      <c r="F88" s="28">
        <v>2016</v>
      </c>
      <c r="G88" s="28" t="s">
        <v>91</v>
      </c>
      <c r="H88" s="28" t="s">
        <v>18</v>
      </c>
      <c r="I88" s="15">
        <v>700</v>
      </c>
      <c r="J88" s="15">
        <f t="shared" si="1"/>
        <v>1400</v>
      </c>
    </row>
    <row r="89" s="63" customFormat="1" ht="81" spans="1:10">
      <c r="A89" s="68" t="s">
        <v>127</v>
      </c>
      <c r="B89" s="69" t="s">
        <v>128</v>
      </c>
      <c r="C89" s="70">
        <v>6</v>
      </c>
      <c r="D89" s="69" t="s">
        <v>15</v>
      </c>
      <c r="E89" s="28" t="s">
        <v>16</v>
      </c>
      <c r="F89" s="28">
        <v>2016</v>
      </c>
      <c r="G89" s="28" t="s">
        <v>91</v>
      </c>
      <c r="H89" s="28" t="s">
        <v>18</v>
      </c>
      <c r="I89" s="15">
        <v>700</v>
      </c>
      <c r="J89" s="15">
        <f t="shared" si="1"/>
        <v>4200</v>
      </c>
    </row>
    <row r="90" s="63" customFormat="1" ht="108" spans="1:10">
      <c r="A90" s="68" t="s">
        <v>129</v>
      </c>
      <c r="B90" s="69" t="s">
        <v>130</v>
      </c>
      <c r="C90" s="70">
        <v>8</v>
      </c>
      <c r="D90" s="69" t="s">
        <v>15</v>
      </c>
      <c r="E90" s="28" t="s">
        <v>16</v>
      </c>
      <c r="F90" s="71">
        <v>44093</v>
      </c>
      <c r="G90" s="28" t="s">
        <v>17</v>
      </c>
      <c r="H90" s="28" t="s">
        <v>18</v>
      </c>
      <c r="I90" s="15">
        <v>300</v>
      </c>
      <c r="J90" s="15">
        <f t="shared" si="1"/>
        <v>2400</v>
      </c>
    </row>
    <row r="91" s="63" customFormat="1" ht="30" customHeight="1" spans="1:10">
      <c r="A91" s="68" t="s">
        <v>131</v>
      </c>
      <c r="B91" s="69" t="s">
        <v>132</v>
      </c>
      <c r="C91" s="70">
        <v>1</v>
      </c>
      <c r="D91" s="69" t="s">
        <v>15</v>
      </c>
      <c r="E91" s="28" t="s">
        <v>16</v>
      </c>
      <c r="F91" s="71">
        <v>44035</v>
      </c>
      <c r="G91" s="28" t="s">
        <v>17</v>
      </c>
      <c r="H91" s="28" t="s">
        <v>18</v>
      </c>
      <c r="I91" s="15">
        <v>500</v>
      </c>
      <c r="J91" s="15">
        <f t="shared" si="1"/>
        <v>500</v>
      </c>
    </row>
    <row r="92" s="63" customFormat="1" ht="30" customHeight="1" spans="1:10">
      <c r="A92" s="68" t="s">
        <v>133</v>
      </c>
      <c r="B92" s="69" t="s">
        <v>134</v>
      </c>
      <c r="C92" s="70">
        <v>6</v>
      </c>
      <c r="D92" s="69" t="s">
        <v>15</v>
      </c>
      <c r="E92" s="28" t="s">
        <v>16</v>
      </c>
      <c r="F92" s="71">
        <v>44061</v>
      </c>
      <c r="G92" s="28" t="s">
        <v>17</v>
      </c>
      <c r="H92" s="28" t="s">
        <v>18</v>
      </c>
      <c r="I92" s="15">
        <v>290</v>
      </c>
      <c r="J92" s="15">
        <f t="shared" si="1"/>
        <v>1740</v>
      </c>
    </row>
    <row r="93" s="63" customFormat="1" ht="391.5" spans="1:10">
      <c r="A93" s="68" t="s">
        <v>135</v>
      </c>
      <c r="B93" s="69" t="s">
        <v>134</v>
      </c>
      <c r="C93" s="70">
        <v>174</v>
      </c>
      <c r="D93" s="69" t="s">
        <v>15</v>
      </c>
      <c r="E93" s="28" t="s">
        <v>16</v>
      </c>
      <c r="F93" s="71">
        <v>44061</v>
      </c>
      <c r="G93" s="28" t="s">
        <v>17</v>
      </c>
      <c r="H93" s="28" t="s">
        <v>18</v>
      </c>
      <c r="I93" s="15">
        <v>300</v>
      </c>
      <c r="J93" s="15">
        <f>I93*C93</f>
        <v>52200</v>
      </c>
    </row>
    <row r="94" s="63" customFormat="1" ht="30" customHeight="1" spans="1:10">
      <c r="A94" s="68" t="s">
        <v>136</v>
      </c>
      <c r="B94" s="69" t="s">
        <v>137</v>
      </c>
      <c r="C94" s="70">
        <v>4</v>
      </c>
      <c r="D94" s="69" t="s">
        <v>15</v>
      </c>
      <c r="E94" s="28" t="s">
        <v>16</v>
      </c>
      <c r="F94" s="71">
        <v>44061</v>
      </c>
      <c r="G94" s="28" t="s">
        <v>17</v>
      </c>
      <c r="H94" s="28" t="s">
        <v>18</v>
      </c>
      <c r="I94" s="15">
        <v>300</v>
      </c>
      <c r="J94" s="15">
        <f t="shared" ref="J94:J101" si="2">C94*I94</f>
        <v>1200</v>
      </c>
    </row>
    <row r="95" s="63" customFormat="1" ht="162" spans="1:10">
      <c r="A95" s="68" t="s">
        <v>138</v>
      </c>
      <c r="B95" s="69" t="s">
        <v>139</v>
      </c>
      <c r="C95" s="70">
        <v>72</v>
      </c>
      <c r="D95" s="69" t="s">
        <v>15</v>
      </c>
      <c r="E95" s="28" t="s">
        <v>16</v>
      </c>
      <c r="F95" s="71">
        <v>44132</v>
      </c>
      <c r="G95" s="28" t="s">
        <v>17</v>
      </c>
      <c r="H95" s="28" t="s">
        <v>18</v>
      </c>
      <c r="I95" s="15">
        <v>170</v>
      </c>
      <c r="J95" s="15">
        <f t="shared" si="2"/>
        <v>12240</v>
      </c>
    </row>
    <row r="96" s="63" customFormat="1" ht="30" customHeight="1" spans="1:10">
      <c r="A96" s="68" t="s">
        <v>140</v>
      </c>
      <c r="B96" s="69" t="s">
        <v>141</v>
      </c>
      <c r="C96" s="70">
        <v>1</v>
      </c>
      <c r="D96" s="69" t="s">
        <v>15</v>
      </c>
      <c r="E96" s="28" t="s">
        <v>16</v>
      </c>
      <c r="F96" s="71">
        <v>43425</v>
      </c>
      <c r="G96" s="28" t="s">
        <v>17</v>
      </c>
      <c r="H96" s="28" t="s">
        <v>18</v>
      </c>
      <c r="I96" s="15">
        <v>90</v>
      </c>
      <c r="J96" s="15">
        <f t="shared" si="2"/>
        <v>90</v>
      </c>
    </row>
    <row r="97" s="63" customFormat="1" ht="30" customHeight="1" spans="1:10">
      <c r="A97" s="68" t="s">
        <v>142</v>
      </c>
      <c r="B97" s="69" t="s">
        <v>143</v>
      </c>
      <c r="C97" s="70">
        <v>1</v>
      </c>
      <c r="D97" s="69" t="s">
        <v>15</v>
      </c>
      <c r="E97" s="28" t="s">
        <v>16</v>
      </c>
      <c r="F97" s="71">
        <v>43412</v>
      </c>
      <c r="G97" s="28" t="s">
        <v>17</v>
      </c>
      <c r="H97" s="28" t="s">
        <v>18</v>
      </c>
      <c r="I97" s="15">
        <v>300</v>
      </c>
      <c r="J97" s="15">
        <f t="shared" si="2"/>
        <v>300</v>
      </c>
    </row>
    <row r="98" s="63" customFormat="1" ht="30" customHeight="1" spans="1:10">
      <c r="A98" s="68" t="s">
        <v>144</v>
      </c>
      <c r="B98" s="69" t="s">
        <v>145</v>
      </c>
      <c r="C98" s="70">
        <v>1</v>
      </c>
      <c r="D98" s="69" t="s">
        <v>15</v>
      </c>
      <c r="E98" s="28" t="s">
        <v>16</v>
      </c>
      <c r="F98" s="71" t="s">
        <v>146</v>
      </c>
      <c r="G98" s="28" t="s">
        <v>17</v>
      </c>
      <c r="H98" s="28" t="s">
        <v>18</v>
      </c>
      <c r="I98" s="15">
        <v>400</v>
      </c>
      <c r="J98" s="15">
        <f t="shared" si="2"/>
        <v>400</v>
      </c>
    </row>
    <row r="99" s="63" customFormat="1" ht="30" customHeight="1" spans="1:10">
      <c r="A99" s="68" t="s">
        <v>147</v>
      </c>
      <c r="B99" s="69" t="s">
        <v>145</v>
      </c>
      <c r="C99" s="70">
        <v>1</v>
      </c>
      <c r="D99" s="69" t="s">
        <v>15</v>
      </c>
      <c r="E99" s="28" t="s">
        <v>16</v>
      </c>
      <c r="F99" s="71">
        <v>43412</v>
      </c>
      <c r="G99" s="28" t="s">
        <v>17</v>
      </c>
      <c r="H99" s="28" t="s">
        <v>18</v>
      </c>
      <c r="I99" s="15">
        <v>400</v>
      </c>
      <c r="J99" s="15">
        <f t="shared" si="2"/>
        <v>400</v>
      </c>
    </row>
    <row r="100" s="63" customFormat="1" ht="30" customHeight="1" spans="1:10">
      <c r="A100" s="68" t="s">
        <v>148</v>
      </c>
      <c r="B100" s="69" t="s">
        <v>149</v>
      </c>
      <c r="C100" s="70">
        <v>1</v>
      </c>
      <c r="D100" s="69" t="s">
        <v>15</v>
      </c>
      <c r="E100" s="28" t="s">
        <v>16</v>
      </c>
      <c r="F100" s="71">
        <v>43923</v>
      </c>
      <c r="G100" s="28" t="s">
        <v>17</v>
      </c>
      <c r="H100" s="28" t="s">
        <v>18</v>
      </c>
      <c r="I100" s="15">
        <v>400</v>
      </c>
      <c r="J100" s="15">
        <f t="shared" si="2"/>
        <v>400</v>
      </c>
    </row>
    <row r="101" s="63" customFormat="1" ht="30" customHeight="1" spans="1:10">
      <c r="A101" s="68" t="s">
        <v>150</v>
      </c>
      <c r="B101" s="69" t="s">
        <v>139</v>
      </c>
      <c r="C101" s="70">
        <v>1</v>
      </c>
      <c r="D101" s="69" t="s">
        <v>15</v>
      </c>
      <c r="E101" s="28" t="s">
        <v>16</v>
      </c>
      <c r="F101" s="71">
        <v>43703</v>
      </c>
      <c r="G101" s="28" t="s">
        <v>17</v>
      </c>
      <c r="H101" s="28" t="s">
        <v>18</v>
      </c>
      <c r="I101" s="15">
        <v>170</v>
      </c>
      <c r="J101" s="15">
        <f t="shared" si="2"/>
        <v>170</v>
      </c>
    </row>
    <row r="102" s="63" customFormat="1" ht="94.5" spans="1:10">
      <c r="A102" s="68" t="s">
        <v>151</v>
      </c>
      <c r="B102" s="69" t="s">
        <v>152</v>
      </c>
      <c r="C102" s="70">
        <v>42</v>
      </c>
      <c r="D102" s="69" t="s">
        <v>15</v>
      </c>
      <c r="E102" s="28" t="s">
        <v>16</v>
      </c>
      <c r="F102" s="71">
        <v>43923</v>
      </c>
      <c r="G102" s="28" t="s">
        <v>17</v>
      </c>
      <c r="H102" s="28" t="s">
        <v>18</v>
      </c>
      <c r="I102" s="15">
        <v>400</v>
      </c>
      <c r="J102" s="15">
        <f>I102*C102</f>
        <v>16800</v>
      </c>
    </row>
    <row r="103" s="63" customFormat="1" ht="30" customHeight="1" spans="1:10">
      <c r="A103" s="68" t="s">
        <v>153</v>
      </c>
      <c r="B103" s="69" t="s">
        <v>132</v>
      </c>
      <c r="C103" s="70">
        <v>1</v>
      </c>
      <c r="D103" s="69" t="s">
        <v>15</v>
      </c>
      <c r="E103" s="28" t="s">
        <v>16</v>
      </c>
      <c r="F103" s="71">
        <v>44035</v>
      </c>
      <c r="G103" s="28" t="s">
        <v>17</v>
      </c>
      <c r="H103" s="28" t="s">
        <v>18</v>
      </c>
      <c r="I103" s="15">
        <v>500</v>
      </c>
      <c r="J103" s="15">
        <f t="shared" ref="J103:J110" si="3">C103*I103</f>
        <v>500</v>
      </c>
    </row>
    <row r="104" s="63" customFormat="1" ht="30" customHeight="1" spans="1:10">
      <c r="A104" s="68" t="s">
        <v>154</v>
      </c>
      <c r="B104" s="69" t="s">
        <v>132</v>
      </c>
      <c r="C104" s="70">
        <v>1</v>
      </c>
      <c r="D104" s="69" t="s">
        <v>15</v>
      </c>
      <c r="E104" s="28" t="s">
        <v>16</v>
      </c>
      <c r="F104" s="71">
        <v>44035</v>
      </c>
      <c r="G104" s="28" t="s">
        <v>17</v>
      </c>
      <c r="H104" s="28" t="s">
        <v>18</v>
      </c>
      <c r="I104" s="15">
        <v>500</v>
      </c>
      <c r="J104" s="15">
        <f t="shared" si="3"/>
        <v>500</v>
      </c>
    </row>
    <row r="105" s="63" customFormat="1" ht="30" customHeight="1" spans="1:10">
      <c r="A105" s="68" t="s">
        <v>155</v>
      </c>
      <c r="B105" s="69" t="s">
        <v>132</v>
      </c>
      <c r="C105" s="70">
        <v>1</v>
      </c>
      <c r="D105" s="69" t="s">
        <v>15</v>
      </c>
      <c r="E105" s="28" t="s">
        <v>16</v>
      </c>
      <c r="F105" s="71">
        <v>44035</v>
      </c>
      <c r="G105" s="28" t="s">
        <v>17</v>
      </c>
      <c r="H105" s="28" t="s">
        <v>18</v>
      </c>
      <c r="I105" s="15">
        <v>500</v>
      </c>
      <c r="J105" s="15">
        <f t="shared" si="3"/>
        <v>500</v>
      </c>
    </row>
    <row r="106" s="63" customFormat="1" ht="30" customHeight="1" spans="1:10">
      <c r="A106" s="68" t="s">
        <v>156</v>
      </c>
      <c r="B106" s="69" t="s">
        <v>157</v>
      </c>
      <c r="C106" s="70">
        <v>1</v>
      </c>
      <c r="D106" s="69" t="s">
        <v>15</v>
      </c>
      <c r="E106" s="28" t="s">
        <v>16</v>
      </c>
      <c r="F106" s="71">
        <v>43979</v>
      </c>
      <c r="G106" s="28" t="s">
        <v>17</v>
      </c>
      <c r="H106" s="28" t="s">
        <v>18</v>
      </c>
      <c r="I106" s="15">
        <v>160</v>
      </c>
      <c r="J106" s="15">
        <f t="shared" si="3"/>
        <v>160</v>
      </c>
    </row>
    <row r="107" s="63" customFormat="1" ht="81" spans="1:10">
      <c r="A107" s="68" t="s">
        <v>158</v>
      </c>
      <c r="B107" s="69" t="s">
        <v>130</v>
      </c>
      <c r="C107" s="70">
        <v>6</v>
      </c>
      <c r="D107" s="69" t="s">
        <v>15</v>
      </c>
      <c r="E107" s="28" t="s">
        <v>16</v>
      </c>
      <c r="F107" s="71">
        <v>44092</v>
      </c>
      <c r="G107" s="28" t="s">
        <v>17</v>
      </c>
      <c r="H107" s="28" t="s">
        <v>18</v>
      </c>
      <c r="I107" s="15">
        <v>300</v>
      </c>
      <c r="J107" s="15">
        <f t="shared" si="3"/>
        <v>1800</v>
      </c>
    </row>
    <row r="108" s="63" customFormat="1" ht="81" spans="1:10">
      <c r="A108" s="68" t="s">
        <v>159</v>
      </c>
      <c r="B108" s="69" t="s">
        <v>130</v>
      </c>
      <c r="C108" s="70">
        <v>6</v>
      </c>
      <c r="D108" s="69" t="s">
        <v>15</v>
      </c>
      <c r="E108" s="28" t="s">
        <v>16</v>
      </c>
      <c r="F108" s="71">
        <v>44092</v>
      </c>
      <c r="G108" s="28" t="s">
        <v>17</v>
      </c>
      <c r="H108" s="28" t="s">
        <v>18</v>
      </c>
      <c r="I108" s="15">
        <v>300</v>
      </c>
      <c r="J108" s="15">
        <f t="shared" si="3"/>
        <v>1800</v>
      </c>
    </row>
    <row r="109" s="63" customFormat="1" ht="81" spans="1:10">
      <c r="A109" s="68" t="s">
        <v>160</v>
      </c>
      <c r="B109" s="69" t="s">
        <v>157</v>
      </c>
      <c r="C109" s="70">
        <v>6</v>
      </c>
      <c r="D109" s="69" t="s">
        <v>15</v>
      </c>
      <c r="E109" s="28" t="s">
        <v>16</v>
      </c>
      <c r="F109" s="71">
        <v>43979</v>
      </c>
      <c r="G109" s="28" t="s">
        <v>17</v>
      </c>
      <c r="H109" s="28" t="s">
        <v>18</v>
      </c>
      <c r="I109" s="15">
        <v>160</v>
      </c>
      <c r="J109" s="15">
        <f t="shared" si="3"/>
        <v>960</v>
      </c>
    </row>
    <row r="110" s="63" customFormat="1" ht="81" spans="1:10">
      <c r="A110" s="68" t="s">
        <v>161</v>
      </c>
      <c r="B110" s="69" t="s">
        <v>162</v>
      </c>
      <c r="C110" s="70">
        <v>6</v>
      </c>
      <c r="D110" s="69" t="s">
        <v>15</v>
      </c>
      <c r="E110" s="28" t="s">
        <v>16</v>
      </c>
      <c r="F110" s="71">
        <v>43425</v>
      </c>
      <c r="G110" s="28" t="s">
        <v>17</v>
      </c>
      <c r="H110" s="28" t="s">
        <v>18</v>
      </c>
      <c r="I110" s="15">
        <v>70</v>
      </c>
      <c r="J110" s="15">
        <f t="shared" si="3"/>
        <v>420</v>
      </c>
    </row>
    <row r="111" s="63" customFormat="1" ht="26" customHeight="1" spans="1:10">
      <c r="A111" s="74"/>
      <c r="B111" s="74" t="s">
        <v>163</v>
      </c>
      <c r="C111" s="75">
        <f>SUM(C4:C110)</f>
        <v>573</v>
      </c>
      <c r="D111" s="75"/>
      <c r="E111" s="75"/>
      <c r="F111" s="74"/>
      <c r="G111" s="75"/>
      <c r="H111" s="75"/>
      <c r="I111" s="15"/>
      <c r="J111" s="76">
        <f>SUM(J4:J110)</f>
        <v>704872</v>
      </c>
    </row>
  </sheetData>
  <autoFilter ref="A3:M111">
    <extLst/>
  </autoFilter>
  <mergeCells count="3">
    <mergeCell ref="A1:J1"/>
    <mergeCell ref="A2:H2"/>
    <mergeCell ref="I2:J2"/>
  </mergeCells>
  <printOptions horizontalCentered="1"/>
  <pageMargins left="0.751388888888889" right="0.751388888888889" top="1" bottom="1" header="0.5" footer="0.786805555555556"/>
  <pageSetup paperSize="9" scale="83" fitToHeight="0" orientation="portrait" horizontalDpi="600"/>
  <headerFooter>
    <oddFooter>&amp;C&amp;14第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workbookViewId="0">
      <selection activeCell="I64" sqref="I64"/>
    </sheetView>
  </sheetViews>
  <sheetFormatPr defaultColWidth="9" defaultRowHeight="13.5" outlineLevelCol="7"/>
  <cols>
    <col min="1" max="1" width="14.875" style="39" customWidth="1"/>
    <col min="2" max="2" width="30.75" style="40" customWidth="1"/>
    <col min="3" max="3" width="7.36666666666667" style="40" customWidth="1"/>
    <col min="4" max="4" width="7.18333333333333" style="40" customWidth="1"/>
    <col min="5" max="5" width="23.375" style="40" customWidth="1"/>
    <col min="6" max="6" width="11.2583333333333" style="41" customWidth="1"/>
    <col min="7" max="7" width="14.125" style="41" customWidth="1"/>
    <col min="8" max="8" width="18" style="42" customWidth="1"/>
    <col min="9" max="10" width="12.625" style="38"/>
    <col min="11" max="16384" width="9" style="38"/>
  </cols>
  <sheetData>
    <row r="1" s="38" customFormat="1" ht="50" customHeight="1" spans="1:8">
      <c r="A1" s="43" t="s">
        <v>164</v>
      </c>
      <c r="B1" s="43"/>
      <c r="C1" s="43"/>
      <c r="D1" s="43"/>
      <c r="E1" s="43"/>
      <c r="F1" s="43"/>
      <c r="G1" s="43"/>
      <c r="H1" s="43"/>
    </row>
    <row r="2" s="38" customFormat="1" ht="35" customHeight="1" spans="1:8">
      <c r="A2" s="44" t="s">
        <v>1</v>
      </c>
      <c r="B2" s="44"/>
      <c r="C2" s="44"/>
      <c r="D2" s="44"/>
      <c r="E2" s="44"/>
      <c r="F2" s="45" t="s">
        <v>2</v>
      </c>
      <c r="G2" s="45"/>
      <c r="H2" s="45" t="s">
        <v>165</v>
      </c>
    </row>
    <row r="3" s="38" customFormat="1" ht="35" customHeight="1" spans="1:8">
      <c r="A3" s="46" t="s">
        <v>3</v>
      </c>
      <c r="B3" s="44" t="s">
        <v>166</v>
      </c>
      <c r="C3" s="44" t="s">
        <v>5</v>
      </c>
      <c r="D3" s="44" t="s">
        <v>6</v>
      </c>
      <c r="E3" s="44" t="s">
        <v>167</v>
      </c>
      <c r="F3" s="45" t="s">
        <v>168</v>
      </c>
      <c r="G3" s="45" t="s">
        <v>12</v>
      </c>
      <c r="H3" s="45"/>
    </row>
    <row r="4" s="38" customFormat="1" ht="30" customHeight="1" spans="1:8">
      <c r="A4" s="47" t="s">
        <v>169</v>
      </c>
      <c r="B4" s="48" t="s">
        <v>170</v>
      </c>
      <c r="C4" s="48">
        <v>1</v>
      </c>
      <c r="D4" s="48" t="s">
        <v>171</v>
      </c>
      <c r="E4" s="49" t="s">
        <v>172</v>
      </c>
      <c r="F4" s="50">
        <v>300</v>
      </c>
      <c r="G4" s="50">
        <v>300</v>
      </c>
      <c r="H4" s="51"/>
    </row>
    <row r="5" s="38" customFormat="1" ht="30" customHeight="1" spans="1:8">
      <c r="A5" s="47" t="s">
        <v>173</v>
      </c>
      <c r="B5" s="48" t="s">
        <v>170</v>
      </c>
      <c r="C5" s="48">
        <v>1</v>
      </c>
      <c r="D5" s="48" t="s">
        <v>171</v>
      </c>
      <c r="E5" s="49" t="s">
        <v>172</v>
      </c>
      <c r="F5" s="50">
        <v>400</v>
      </c>
      <c r="G5" s="50">
        <v>400</v>
      </c>
      <c r="H5" s="49"/>
    </row>
    <row r="6" s="38" customFormat="1" ht="30" customHeight="1" spans="1:8">
      <c r="A6" s="47" t="s">
        <v>174</v>
      </c>
      <c r="B6" s="48" t="s">
        <v>175</v>
      </c>
      <c r="C6" s="48">
        <v>1</v>
      </c>
      <c r="D6" s="48" t="s">
        <v>176</v>
      </c>
      <c r="E6" s="49" t="s">
        <v>177</v>
      </c>
      <c r="F6" s="50">
        <v>850</v>
      </c>
      <c r="G6" s="50">
        <v>850</v>
      </c>
      <c r="H6" s="48" t="s">
        <v>178</v>
      </c>
    </row>
    <row r="7" s="38" customFormat="1" ht="30" customHeight="1" spans="1:8">
      <c r="A7" s="47" t="s">
        <v>179</v>
      </c>
      <c r="B7" s="48" t="s">
        <v>180</v>
      </c>
      <c r="C7" s="48">
        <v>1</v>
      </c>
      <c r="D7" s="48" t="s">
        <v>176</v>
      </c>
      <c r="E7" s="49" t="s">
        <v>177</v>
      </c>
      <c r="F7" s="50">
        <v>850</v>
      </c>
      <c r="G7" s="50">
        <v>850</v>
      </c>
      <c r="H7" s="48" t="s">
        <v>178</v>
      </c>
    </row>
    <row r="8" s="38" customFormat="1" ht="30" customHeight="1" spans="1:8">
      <c r="A8" s="47" t="s">
        <v>181</v>
      </c>
      <c r="B8" s="48" t="s">
        <v>180</v>
      </c>
      <c r="C8" s="48">
        <v>1</v>
      </c>
      <c r="D8" s="48" t="s">
        <v>176</v>
      </c>
      <c r="E8" s="49" t="s">
        <v>177</v>
      </c>
      <c r="F8" s="50">
        <v>850</v>
      </c>
      <c r="G8" s="50">
        <v>850</v>
      </c>
      <c r="H8" s="48" t="s">
        <v>178</v>
      </c>
    </row>
    <row r="9" s="38" customFormat="1" ht="30" customHeight="1" spans="1:8">
      <c r="A9" s="47" t="s">
        <v>182</v>
      </c>
      <c r="B9" s="48" t="s">
        <v>180</v>
      </c>
      <c r="C9" s="48">
        <v>1</v>
      </c>
      <c r="D9" s="48" t="s">
        <v>176</v>
      </c>
      <c r="E9" s="49" t="s">
        <v>177</v>
      </c>
      <c r="F9" s="50">
        <v>850</v>
      </c>
      <c r="G9" s="50">
        <v>850</v>
      </c>
      <c r="H9" s="48" t="s">
        <v>178</v>
      </c>
    </row>
    <row r="10" s="38" customFormat="1" ht="30" customHeight="1" spans="1:8">
      <c r="A10" s="47" t="s">
        <v>183</v>
      </c>
      <c r="B10" s="48" t="s">
        <v>180</v>
      </c>
      <c r="C10" s="48">
        <v>1</v>
      </c>
      <c r="D10" s="48" t="s">
        <v>176</v>
      </c>
      <c r="E10" s="49" t="s">
        <v>177</v>
      </c>
      <c r="F10" s="50">
        <v>850</v>
      </c>
      <c r="G10" s="50">
        <v>850</v>
      </c>
      <c r="H10" s="48" t="s">
        <v>178</v>
      </c>
    </row>
    <row r="11" s="38" customFormat="1" ht="30" customHeight="1" spans="1:8">
      <c r="A11" s="47" t="s">
        <v>184</v>
      </c>
      <c r="B11" s="48" t="s">
        <v>180</v>
      </c>
      <c r="C11" s="48">
        <v>1</v>
      </c>
      <c r="D11" s="48" t="s">
        <v>176</v>
      </c>
      <c r="E11" s="49" t="s">
        <v>177</v>
      </c>
      <c r="F11" s="50">
        <v>850</v>
      </c>
      <c r="G11" s="50">
        <v>850</v>
      </c>
      <c r="H11" s="48" t="s">
        <v>178</v>
      </c>
    </row>
    <row r="12" s="38" customFormat="1" ht="30" customHeight="1" spans="1:8">
      <c r="A12" s="47" t="s">
        <v>185</v>
      </c>
      <c r="B12" s="48" t="s">
        <v>180</v>
      </c>
      <c r="C12" s="48">
        <v>1</v>
      </c>
      <c r="D12" s="48" t="s">
        <v>176</v>
      </c>
      <c r="E12" s="49" t="s">
        <v>177</v>
      </c>
      <c r="F12" s="50">
        <v>850</v>
      </c>
      <c r="G12" s="50">
        <v>850</v>
      </c>
      <c r="H12" s="48" t="s">
        <v>178</v>
      </c>
    </row>
    <row r="13" s="38" customFormat="1" ht="30" customHeight="1" spans="1:8">
      <c r="A13" s="47" t="s">
        <v>186</v>
      </c>
      <c r="B13" s="48" t="s">
        <v>180</v>
      </c>
      <c r="C13" s="48">
        <v>1</v>
      </c>
      <c r="D13" s="48" t="s">
        <v>176</v>
      </c>
      <c r="E13" s="49" t="s">
        <v>177</v>
      </c>
      <c r="F13" s="50">
        <v>850</v>
      </c>
      <c r="G13" s="50">
        <v>850</v>
      </c>
      <c r="H13" s="48" t="s">
        <v>178</v>
      </c>
    </row>
    <row r="14" s="38" customFormat="1" ht="30" customHeight="1" spans="1:8">
      <c r="A14" s="47" t="s">
        <v>187</v>
      </c>
      <c r="B14" s="48" t="s">
        <v>180</v>
      </c>
      <c r="C14" s="48">
        <v>1</v>
      </c>
      <c r="D14" s="48" t="s">
        <v>176</v>
      </c>
      <c r="E14" s="49" t="s">
        <v>177</v>
      </c>
      <c r="F14" s="50">
        <v>850</v>
      </c>
      <c r="G14" s="50">
        <v>850</v>
      </c>
      <c r="H14" s="48" t="s">
        <v>178</v>
      </c>
    </row>
    <row r="15" s="38" customFormat="1" ht="30" customHeight="1" spans="1:8">
      <c r="A15" s="47" t="s">
        <v>188</v>
      </c>
      <c r="B15" s="48" t="s">
        <v>180</v>
      </c>
      <c r="C15" s="48">
        <v>1</v>
      </c>
      <c r="D15" s="48" t="s">
        <v>176</v>
      </c>
      <c r="E15" s="49" t="s">
        <v>177</v>
      </c>
      <c r="F15" s="50">
        <v>850</v>
      </c>
      <c r="G15" s="50">
        <v>850</v>
      </c>
      <c r="H15" s="48" t="s">
        <v>178</v>
      </c>
    </row>
    <row r="16" s="38" customFormat="1" ht="30" customHeight="1" spans="1:8">
      <c r="A16" s="47" t="s">
        <v>189</v>
      </c>
      <c r="B16" s="48" t="s">
        <v>190</v>
      </c>
      <c r="C16" s="48">
        <v>1</v>
      </c>
      <c r="D16" s="48" t="s">
        <v>176</v>
      </c>
      <c r="E16" s="49" t="s">
        <v>177</v>
      </c>
      <c r="F16" s="50">
        <v>850</v>
      </c>
      <c r="G16" s="50">
        <v>850</v>
      </c>
      <c r="H16" s="48" t="s">
        <v>191</v>
      </c>
    </row>
    <row r="17" s="38" customFormat="1" ht="30" customHeight="1" spans="1:8">
      <c r="A17" s="47" t="s">
        <v>192</v>
      </c>
      <c r="B17" s="48" t="s">
        <v>190</v>
      </c>
      <c r="C17" s="48">
        <v>1</v>
      </c>
      <c r="D17" s="48" t="s">
        <v>176</v>
      </c>
      <c r="E17" s="49" t="s">
        <v>177</v>
      </c>
      <c r="F17" s="50">
        <v>850</v>
      </c>
      <c r="G17" s="50">
        <v>850</v>
      </c>
      <c r="H17" s="48" t="s">
        <v>191</v>
      </c>
    </row>
    <row r="18" s="38" customFormat="1" ht="30" customHeight="1" spans="1:8">
      <c r="A18" s="47" t="s">
        <v>193</v>
      </c>
      <c r="B18" s="48" t="s">
        <v>180</v>
      </c>
      <c r="C18" s="48">
        <v>1</v>
      </c>
      <c r="D18" s="48" t="s">
        <v>176</v>
      </c>
      <c r="E18" s="49" t="s">
        <v>177</v>
      </c>
      <c r="F18" s="50">
        <v>850</v>
      </c>
      <c r="G18" s="50">
        <v>850</v>
      </c>
      <c r="H18" s="48" t="s">
        <v>178</v>
      </c>
    </row>
    <row r="19" s="38" customFormat="1" ht="30" customHeight="1" spans="1:8">
      <c r="A19" s="47" t="s">
        <v>194</v>
      </c>
      <c r="B19" s="48" t="s">
        <v>180</v>
      </c>
      <c r="C19" s="48">
        <v>1</v>
      </c>
      <c r="D19" s="48" t="s">
        <v>176</v>
      </c>
      <c r="E19" s="49" t="s">
        <v>177</v>
      </c>
      <c r="F19" s="50">
        <v>850</v>
      </c>
      <c r="G19" s="50">
        <v>850</v>
      </c>
      <c r="H19" s="48" t="s">
        <v>178</v>
      </c>
    </row>
    <row r="20" s="38" customFormat="1" ht="30" customHeight="1" spans="1:8">
      <c r="A20" s="47" t="s">
        <v>195</v>
      </c>
      <c r="B20" s="48" t="s">
        <v>180</v>
      </c>
      <c r="C20" s="48">
        <v>1</v>
      </c>
      <c r="D20" s="48" t="s">
        <v>176</v>
      </c>
      <c r="E20" s="49" t="s">
        <v>177</v>
      </c>
      <c r="F20" s="50">
        <v>850</v>
      </c>
      <c r="G20" s="50">
        <v>850</v>
      </c>
      <c r="H20" s="48" t="s">
        <v>178</v>
      </c>
    </row>
    <row r="21" s="38" customFormat="1" ht="30" customHeight="1" spans="1:8">
      <c r="A21" s="47" t="s">
        <v>196</v>
      </c>
      <c r="B21" s="48" t="s">
        <v>180</v>
      </c>
      <c r="C21" s="48">
        <v>1</v>
      </c>
      <c r="D21" s="48" t="s">
        <v>176</v>
      </c>
      <c r="E21" s="49" t="s">
        <v>177</v>
      </c>
      <c r="F21" s="50">
        <v>850</v>
      </c>
      <c r="G21" s="50">
        <v>850</v>
      </c>
      <c r="H21" s="48" t="s">
        <v>178</v>
      </c>
    </row>
    <row r="22" s="38" customFormat="1" ht="30" customHeight="1" spans="1:8">
      <c r="A22" s="47" t="s">
        <v>197</v>
      </c>
      <c r="B22" s="48" t="s">
        <v>180</v>
      </c>
      <c r="C22" s="48">
        <v>1</v>
      </c>
      <c r="D22" s="48" t="s">
        <v>176</v>
      </c>
      <c r="E22" s="49" t="s">
        <v>177</v>
      </c>
      <c r="F22" s="50">
        <v>850</v>
      </c>
      <c r="G22" s="50">
        <v>850</v>
      </c>
      <c r="H22" s="48" t="s">
        <v>178</v>
      </c>
    </row>
    <row r="23" s="38" customFormat="1" ht="30" customHeight="1" spans="1:8">
      <c r="A23" s="52" t="s">
        <v>198</v>
      </c>
      <c r="B23" s="48" t="s">
        <v>199</v>
      </c>
      <c r="C23" s="48">
        <v>1</v>
      </c>
      <c r="D23" s="48" t="s">
        <v>176</v>
      </c>
      <c r="E23" s="49" t="s">
        <v>200</v>
      </c>
      <c r="F23" s="50">
        <v>1700</v>
      </c>
      <c r="G23" s="50">
        <v>1700</v>
      </c>
      <c r="H23" s="48" t="s">
        <v>201</v>
      </c>
    </row>
    <row r="24" s="38" customFormat="1" ht="30" customHeight="1" spans="1:8">
      <c r="A24" s="52" t="s">
        <v>202</v>
      </c>
      <c r="B24" s="53" t="s">
        <v>203</v>
      </c>
      <c r="C24" s="53">
        <v>1</v>
      </c>
      <c r="D24" s="53" t="s">
        <v>204</v>
      </c>
      <c r="E24" s="53" t="s">
        <v>205</v>
      </c>
      <c r="F24" s="54">
        <v>550</v>
      </c>
      <c r="G24" s="54">
        <v>550</v>
      </c>
      <c r="H24" s="49"/>
    </row>
    <row r="25" s="38" customFormat="1" ht="30" customHeight="1" spans="1:8">
      <c r="A25" s="52" t="s">
        <v>206</v>
      </c>
      <c r="B25" s="53" t="s">
        <v>203</v>
      </c>
      <c r="C25" s="53">
        <v>1</v>
      </c>
      <c r="D25" s="53" t="s">
        <v>204</v>
      </c>
      <c r="E25" s="53" t="s">
        <v>207</v>
      </c>
      <c r="F25" s="54">
        <v>1000</v>
      </c>
      <c r="G25" s="54">
        <v>1000</v>
      </c>
      <c r="H25" s="55"/>
    </row>
    <row r="26" s="38" customFormat="1" ht="30" customHeight="1" spans="1:8">
      <c r="A26" s="52" t="s">
        <v>208</v>
      </c>
      <c r="B26" s="53" t="s">
        <v>203</v>
      </c>
      <c r="C26" s="53">
        <v>1</v>
      </c>
      <c r="D26" s="53" t="s">
        <v>204</v>
      </c>
      <c r="E26" s="53" t="s">
        <v>209</v>
      </c>
      <c r="F26" s="54">
        <v>400</v>
      </c>
      <c r="G26" s="54">
        <v>400</v>
      </c>
      <c r="H26" s="49"/>
    </row>
    <row r="27" s="38" customFormat="1" ht="30" customHeight="1" spans="1:8">
      <c r="A27" s="52" t="s">
        <v>210</v>
      </c>
      <c r="B27" s="53" t="s">
        <v>203</v>
      </c>
      <c r="C27" s="53">
        <v>1</v>
      </c>
      <c r="D27" s="53" t="s">
        <v>204</v>
      </c>
      <c r="E27" s="53" t="s">
        <v>211</v>
      </c>
      <c r="F27" s="54">
        <v>360</v>
      </c>
      <c r="G27" s="54">
        <v>360</v>
      </c>
      <c r="H27" s="49"/>
    </row>
    <row r="28" s="38" customFormat="1" ht="30" customHeight="1" spans="1:8">
      <c r="A28" s="52" t="s">
        <v>212</v>
      </c>
      <c r="B28" s="53" t="s">
        <v>203</v>
      </c>
      <c r="C28" s="53">
        <v>1</v>
      </c>
      <c r="D28" s="53" t="s">
        <v>204</v>
      </c>
      <c r="E28" s="53" t="s">
        <v>213</v>
      </c>
      <c r="F28" s="54">
        <v>520</v>
      </c>
      <c r="G28" s="54">
        <v>520</v>
      </c>
      <c r="H28" s="49"/>
    </row>
    <row r="29" s="38" customFormat="1" ht="30" customHeight="1" spans="1:8">
      <c r="A29" s="52" t="s">
        <v>214</v>
      </c>
      <c r="B29" s="53" t="s">
        <v>203</v>
      </c>
      <c r="C29" s="53">
        <v>1</v>
      </c>
      <c r="D29" s="53" t="s">
        <v>204</v>
      </c>
      <c r="E29" s="53" t="s">
        <v>215</v>
      </c>
      <c r="F29" s="54">
        <v>750</v>
      </c>
      <c r="G29" s="54">
        <v>750</v>
      </c>
      <c r="H29" s="49"/>
    </row>
    <row r="30" s="38" customFormat="1" ht="30" customHeight="1" spans="1:8">
      <c r="A30" s="52" t="s">
        <v>216</v>
      </c>
      <c r="B30" s="53" t="s">
        <v>203</v>
      </c>
      <c r="C30" s="53">
        <v>1</v>
      </c>
      <c r="D30" s="53" t="s">
        <v>204</v>
      </c>
      <c r="E30" s="53" t="s">
        <v>217</v>
      </c>
      <c r="F30" s="54">
        <v>610</v>
      </c>
      <c r="G30" s="54">
        <v>610</v>
      </c>
      <c r="H30" s="49"/>
    </row>
    <row r="31" s="38" customFormat="1" ht="30" customHeight="1" spans="1:8">
      <c r="A31" s="52" t="s">
        <v>218</v>
      </c>
      <c r="B31" s="53" t="s">
        <v>203</v>
      </c>
      <c r="C31" s="53">
        <v>1</v>
      </c>
      <c r="D31" s="53" t="s">
        <v>204</v>
      </c>
      <c r="E31" s="53" t="s">
        <v>219</v>
      </c>
      <c r="F31" s="54">
        <v>430</v>
      </c>
      <c r="G31" s="54">
        <v>430</v>
      </c>
      <c r="H31" s="56"/>
    </row>
    <row r="32" s="38" customFormat="1" ht="30" customHeight="1" spans="1:8">
      <c r="A32" s="52" t="s">
        <v>220</v>
      </c>
      <c r="B32" s="53" t="s">
        <v>221</v>
      </c>
      <c r="C32" s="53">
        <v>1</v>
      </c>
      <c r="D32" s="53" t="s">
        <v>222</v>
      </c>
      <c r="E32" s="57" t="s">
        <v>223</v>
      </c>
      <c r="F32" s="54">
        <v>15860</v>
      </c>
      <c r="G32" s="54">
        <v>15860</v>
      </c>
      <c r="H32" s="56"/>
    </row>
    <row r="33" s="38" customFormat="1" ht="30" customHeight="1" spans="1:8">
      <c r="A33" s="52" t="s">
        <v>224</v>
      </c>
      <c r="B33" s="53" t="s">
        <v>221</v>
      </c>
      <c r="C33" s="53">
        <v>1</v>
      </c>
      <c r="D33" s="53" t="s">
        <v>222</v>
      </c>
      <c r="E33" s="57" t="s">
        <v>223</v>
      </c>
      <c r="F33" s="54">
        <v>15860</v>
      </c>
      <c r="G33" s="54">
        <v>15860</v>
      </c>
      <c r="H33" s="56"/>
    </row>
    <row r="34" s="38" customFormat="1" ht="30" customHeight="1" spans="1:8">
      <c r="A34" s="52" t="s">
        <v>225</v>
      </c>
      <c r="B34" s="53" t="s">
        <v>221</v>
      </c>
      <c r="C34" s="53">
        <v>1</v>
      </c>
      <c r="D34" s="53" t="s">
        <v>222</v>
      </c>
      <c r="E34" s="57" t="s">
        <v>223</v>
      </c>
      <c r="F34" s="54">
        <v>15860</v>
      </c>
      <c r="G34" s="54">
        <v>15860</v>
      </c>
      <c r="H34" s="56"/>
    </row>
    <row r="35" s="38" customFormat="1" ht="30" customHeight="1" spans="1:8">
      <c r="A35" s="52" t="s">
        <v>226</v>
      </c>
      <c r="B35" s="53" t="s">
        <v>221</v>
      </c>
      <c r="C35" s="53">
        <v>1</v>
      </c>
      <c r="D35" s="53" t="s">
        <v>222</v>
      </c>
      <c r="E35" s="57" t="s">
        <v>223</v>
      </c>
      <c r="F35" s="54">
        <v>15860</v>
      </c>
      <c r="G35" s="54">
        <v>15860</v>
      </c>
      <c r="H35" s="56"/>
    </row>
    <row r="36" s="38" customFormat="1" ht="30" customHeight="1" spans="1:8">
      <c r="A36" s="52" t="s">
        <v>227</v>
      </c>
      <c r="B36" s="53" t="s">
        <v>221</v>
      </c>
      <c r="C36" s="53">
        <v>1</v>
      </c>
      <c r="D36" s="53" t="s">
        <v>222</v>
      </c>
      <c r="E36" s="57" t="s">
        <v>223</v>
      </c>
      <c r="F36" s="54">
        <v>15860</v>
      </c>
      <c r="G36" s="54">
        <v>15860</v>
      </c>
      <c r="H36" s="56"/>
    </row>
    <row r="37" s="38" customFormat="1" ht="30" customHeight="1" spans="1:8">
      <c r="A37" s="52" t="s">
        <v>228</v>
      </c>
      <c r="B37" s="53" t="s">
        <v>221</v>
      </c>
      <c r="C37" s="53">
        <v>1</v>
      </c>
      <c r="D37" s="53" t="s">
        <v>222</v>
      </c>
      <c r="E37" s="57" t="s">
        <v>223</v>
      </c>
      <c r="F37" s="54">
        <v>15860</v>
      </c>
      <c r="G37" s="54">
        <v>15860</v>
      </c>
      <c r="H37" s="56"/>
    </row>
    <row r="38" s="38" customFormat="1" ht="30" customHeight="1" spans="1:8">
      <c r="A38" s="52" t="s">
        <v>229</v>
      </c>
      <c r="B38" s="53" t="s">
        <v>221</v>
      </c>
      <c r="C38" s="53">
        <v>1</v>
      </c>
      <c r="D38" s="53" t="s">
        <v>222</v>
      </c>
      <c r="E38" s="57" t="s">
        <v>223</v>
      </c>
      <c r="F38" s="54">
        <v>15860</v>
      </c>
      <c r="G38" s="54">
        <v>15860</v>
      </c>
      <c r="H38" s="56"/>
    </row>
    <row r="39" s="38" customFormat="1" ht="30" customHeight="1" spans="1:8">
      <c r="A39" s="52" t="s">
        <v>230</v>
      </c>
      <c r="B39" s="53" t="s">
        <v>221</v>
      </c>
      <c r="C39" s="53">
        <v>1</v>
      </c>
      <c r="D39" s="53" t="s">
        <v>222</v>
      </c>
      <c r="E39" s="57" t="s">
        <v>223</v>
      </c>
      <c r="F39" s="54">
        <v>15860</v>
      </c>
      <c r="G39" s="54">
        <v>15860</v>
      </c>
      <c r="H39" s="56"/>
    </row>
    <row r="40" s="38" customFormat="1" ht="30" customHeight="1" spans="1:8">
      <c r="A40" s="52" t="s">
        <v>231</v>
      </c>
      <c r="B40" s="53" t="s">
        <v>232</v>
      </c>
      <c r="C40" s="53">
        <v>1</v>
      </c>
      <c r="D40" s="53" t="s">
        <v>222</v>
      </c>
      <c r="E40" s="57" t="s">
        <v>233</v>
      </c>
      <c r="F40" s="54">
        <v>200</v>
      </c>
      <c r="G40" s="54">
        <v>200</v>
      </c>
      <c r="H40" s="56"/>
    </row>
    <row r="41" s="38" customFormat="1" ht="30" customHeight="1" spans="1:8">
      <c r="A41" s="52" t="s">
        <v>234</v>
      </c>
      <c r="B41" s="58" t="s">
        <v>235</v>
      </c>
      <c r="C41" s="53">
        <v>1</v>
      </c>
      <c r="D41" s="53" t="s">
        <v>222</v>
      </c>
      <c r="E41" s="57" t="s">
        <v>233</v>
      </c>
      <c r="F41" s="54">
        <v>200</v>
      </c>
      <c r="G41" s="54">
        <v>200</v>
      </c>
      <c r="H41" s="56"/>
    </row>
    <row r="42" s="38" customFormat="1" ht="30" customHeight="1" spans="1:8">
      <c r="A42" s="52" t="s">
        <v>236</v>
      </c>
      <c r="B42" s="58" t="s">
        <v>235</v>
      </c>
      <c r="C42" s="53">
        <v>1</v>
      </c>
      <c r="D42" s="53" t="s">
        <v>222</v>
      </c>
      <c r="E42" s="57" t="s">
        <v>233</v>
      </c>
      <c r="F42" s="54">
        <v>200</v>
      </c>
      <c r="G42" s="54">
        <v>200</v>
      </c>
      <c r="H42" s="56"/>
    </row>
    <row r="43" s="38" customFormat="1" ht="30" customHeight="1" spans="1:8">
      <c r="A43" s="52" t="s">
        <v>237</v>
      </c>
      <c r="B43" s="58" t="s">
        <v>238</v>
      </c>
      <c r="C43" s="53">
        <v>1</v>
      </c>
      <c r="D43" s="53" t="s">
        <v>222</v>
      </c>
      <c r="E43" s="57" t="s">
        <v>239</v>
      </c>
      <c r="F43" s="54">
        <v>50</v>
      </c>
      <c r="G43" s="54">
        <v>50</v>
      </c>
      <c r="H43" s="56"/>
    </row>
    <row r="44" s="38" customFormat="1" ht="30" customHeight="1" spans="1:8">
      <c r="A44" s="52" t="s">
        <v>240</v>
      </c>
      <c r="B44" s="58" t="s">
        <v>238</v>
      </c>
      <c r="C44" s="53">
        <v>1</v>
      </c>
      <c r="D44" s="53" t="s">
        <v>222</v>
      </c>
      <c r="E44" s="57" t="s">
        <v>239</v>
      </c>
      <c r="F44" s="54">
        <v>50</v>
      </c>
      <c r="G44" s="54">
        <v>50</v>
      </c>
      <c r="H44" s="56"/>
    </row>
    <row r="45" s="38" customFormat="1" ht="30" customHeight="1" spans="1:8">
      <c r="A45" s="52" t="s">
        <v>241</v>
      </c>
      <c r="B45" s="58" t="s">
        <v>238</v>
      </c>
      <c r="C45" s="53">
        <v>1</v>
      </c>
      <c r="D45" s="53" t="s">
        <v>222</v>
      </c>
      <c r="E45" s="57" t="s">
        <v>239</v>
      </c>
      <c r="F45" s="54">
        <v>50</v>
      </c>
      <c r="G45" s="54">
        <v>50</v>
      </c>
      <c r="H45" s="56"/>
    </row>
    <row r="46" s="38" customFormat="1" ht="30" customHeight="1" spans="1:8">
      <c r="A46" s="52" t="s">
        <v>242</v>
      </c>
      <c r="B46" s="58" t="s">
        <v>238</v>
      </c>
      <c r="C46" s="53">
        <v>1</v>
      </c>
      <c r="D46" s="53" t="s">
        <v>222</v>
      </c>
      <c r="E46" s="57" t="s">
        <v>239</v>
      </c>
      <c r="F46" s="54">
        <v>50</v>
      </c>
      <c r="G46" s="54">
        <v>50</v>
      </c>
      <c r="H46" s="56"/>
    </row>
    <row r="47" s="38" customFormat="1" ht="30" customHeight="1" spans="1:8">
      <c r="A47" s="52" t="s">
        <v>243</v>
      </c>
      <c r="B47" s="58" t="s">
        <v>238</v>
      </c>
      <c r="C47" s="53">
        <v>1</v>
      </c>
      <c r="D47" s="53" t="s">
        <v>222</v>
      </c>
      <c r="E47" s="57" t="s">
        <v>239</v>
      </c>
      <c r="F47" s="54">
        <v>50</v>
      </c>
      <c r="G47" s="54">
        <v>50</v>
      </c>
      <c r="H47" s="56"/>
    </row>
    <row r="48" s="38" customFormat="1" ht="30" customHeight="1" spans="1:8">
      <c r="A48" s="52" t="s">
        <v>244</v>
      </c>
      <c r="B48" s="53" t="s">
        <v>238</v>
      </c>
      <c r="C48" s="53">
        <v>1</v>
      </c>
      <c r="D48" s="53" t="s">
        <v>222</v>
      </c>
      <c r="E48" s="57" t="s">
        <v>239</v>
      </c>
      <c r="F48" s="54">
        <v>50</v>
      </c>
      <c r="G48" s="54">
        <v>50</v>
      </c>
      <c r="H48" s="56"/>
    </row>
    <row r="49" s="38" customFormat="1" ht="30" customHeight="1" spans="1:8">
      <c r="A49" s="52" t="s">
        <v>245</v>
      </c>
      <c r="B49" s="53" t="s">
        <v>246</v>
      </c>
      <c r="C49" s="53">
        <v>1</v>
      </c>
      <c r="D49" s="53" t="s">
        <v>222</v>
      </c>
      <c r="E49" s="57" t="s">
        <v>247</v>
      </c>
      <c r="F49" s="54">
        <v>1586</v>
      </c>
      <c r="G49" s="54">
        <v>1586</v>
      </c>
      <c r="H49" s="56"/>
    </row>
    <row r="50" s="38" customFormat="1" ht="30" customHeight="1" spans="1:8">
      <c r="A50" s="52"/>
      <c r="B50" s="58" t="s">
        <v>238</v>
      </c>
      <c r="C50" s="53">
        <v>1</v>
      </c>
      <c r="D50" s="53" t="s">
        <v>222</v>
      </c>
      <c r="E50" s="57" t="s">
        <v>248</v>
      </c>
      <c r="F50" s="54">
        <v>50</v>
      </c>
      <c r="G50" s="54">
        <v>50</v>
      </c>
      <c r="H50" s="56"/>
    </row>
    <row r="51" s="38" customFormat="1" ht="30" customHeight="1" spans="1:8">
      <c r="A51" s="52" t="s">
        <v>249</v>
      </c>
      <c r="B51" s="53" t="s">
        <v>246</v>
      </c>
      <c r="C51" s="53">
        <v>1</v>
      </c>
      <c r="D51" s="53" t="s">
        <v>222</v>
      </c>
      <c r="E51" s="57" t="s">
        <v>247</v>
      </c>
      <c r="F51" s="54">
        <v>1586</v>
      </c>
      <c r="G51" s="54">
        <v>1586</v>
      </c>
      <c r="H51" s="56"/>
    </row>
    <row r="52" s="38" customFormat="1" ht="30" customHeight="1" spans="1:8">
      <c r="A52" s="52"/>
      <c r="B52" s="58" t="s">
        <v>238</v>
      </c>
      <c r="C52" s="53">
        <v>1</v>
      </c>
      <c r="D52" s="53" t="s">
        <v>222</v>
      </c>
      <c r="E52" s="57" t="s">
        <v>248</v>
      </c>
      <c r="F52" s="54">
        <v>50</v>
      </c>
      <c r="G52" s="54">
        <v>50</v>
      </c>
      <c r="H52" s="56"/>
    </row>
    <row r="53" s="38" customFormat="1" ht="30" customHeight="1" spans="1:8">
      <c r="A53" s="52" t="s">
        <v>250</v>
      </c>
      <c r="B53" s="53" t="s">
        <v>246</v>
      </c>
      <c r="C53" s="53">
        <v>1</v>
      </c>
      <c r="D53" s="53" t="s">
        <v>222</v>
      </c>
      <c r="E53" s="57" t="s">
        <v>247</v>
      </c>
      <c r="F53" s="54">
        <v>1586</v>
      </c>
      <c r="G53" s="54">
        <v>1586</v>
      </c>
      <c r="H53" s="56"/>
    </row>
    <row r="54" s="38" customFormat="1" ht="30" customHeight="1" spans="1:8">
      <c r="A54" s="52"/>
      <c r="B54" s="58" t="s">
        <v>238</v>
      </c>
      <c r="C54" s="53">
        <v>1</v>
      </c>
      <c r="D54" s="53" t="s">
        <v>222</v>
      </c>
      <c r="E54" s="57" t="s">
        <v>248</v>
      </c>
      <c r="F54" s="54">
        <v>50</v>
      </c>
      <c r="G54" s="54">
        <v>50</v>
      </c>
      <c r="H54" s="56"/>
    </row>
    <row r="55" s="38" customFormat="1" ht="30" customHeight="1" spans="1:8">
      <c r="A55" s="52" t="s">
        <v>251</v>
      </c>
      <c r="B55" s="53" t="s">
        <v>252</v>
      </c>
      <c r="C55" s="53">
        <v>1</v>
      </c>
      <c r="D55" s="53" t="s">
        <v>204</v>
      </c>
      <c r="E55" s="53" t="s">
        <v>253</v>
      </c>
      <c r="F55" s="54">
        <v>58000</v>
      </c>
      <c r="G55" s="54">
        <v>58000</v>
      </c>
      <c r="H55" s="56"/>
    </row>
    <row r="56" s="38" customFormat="1" ht="30" customHeight="1" spans="1:8">
      <c r="A56" s="52" t="s">
        <v>254</v>
      </c>
      <c r="B56" s="53" t="s">
        <v>255</v>
      </c>
      <c r="C56" s="53">
        <v>1</v>
      </c>
      <c r="D56" s="53" t="s">
        <v>176</v>
      </c>
      <c r="E56" s="53" t="s">
        <v>256</v>
      </c>
      <c r="F56" s="54">
        <v>4500</v>
      </c>
      <c r="G56" s="54">
        <v>4500</v>
      </c>
      <c r="H56" s="59" t="s">
        <v>257</v>
      </c>
    </row>
    <row r="57" s="38" customFormat="1" ht="30" customHeight="1" spans="1:8">
      <c r="A57" s="52" t="s">
        <v>258</v>
      </c>
      <c r="B57" s="53" t="s">
        <v>255</v>
      </c>
      <c r="C57" s="53">
        <v>1</v>
      </c>
      <c r="D57" s="53" t="s">
        <v>176</v>
      </c>
      <c r="E57" s="53" t="s">
        <v>256</v>
      </c>
      <c r="F57" s="54">
        <v>4500</v>
      </c>
      <c r="G57" s="54">
        <v>4500</v>
      </c>
      <c r="H57" s="59" t="s">
        <v>259</v>
      </c>
    </row>
    <row r="58" s="38" customFormat="1" ht="30" customHeight="1" spans="1:8">
      <c r="A58" s="52" t="s">
        <v>260</v>
      </c>
      <c r="B58" s="53" t="s">
        <v>255</v>
      </c>
      <c r="C58" s="53">
        <v>1</v>
      </c>
      <c r="D58" s="53" t="s">
        <v>176</v>
      </c>
      <c r="E58" s="53" t="s">
        <v>256</v>
      </c>
      <c r="F58" s="54">
        <v>4500</v>
      </c>
      <c r="G58" s="54">
        <v>4500</v>
      </c>
      <c r="H58" s="59" t="s">
        <v>261</v>
      </c>
    </row>
    <row r="59" s="38" customFormat="1" ht="30" customHeight="1" spans="1:8">
      <c r="A59" s="52" t="s">
        <v>262</v>
      </c>
      <c r="B59" s="53" t="s">
        <v>255</v>
      </c>
      <c r="C59" s="53">
        <v>1</v>
      </c>
      <c r="D59" s="53" t="s">
        <v>176</v>
      </c>
      <c r="E59" s="53" t="s">
        <v>256</v>
      </c>
      <c r="F59" s="54">
        <v>4500</v>
      </c>
      <c r="G59" s="54">
        <v>4500</v>
      </c>
      <c r="H59" s="59" t="s">
        <v>261</v>
      </c>
    </row>
    <row r="60" s="38" customFormat="1" ht="40" customHeight="1" spans="1:8">
      <c r="A60" s="52" t="s">
        <v>263</v>
      </c>
      <c r="B60" s="53" t="s">
        <v>255</v>
      </c>
      <c r="C60" s="53">
        <v>1</v>
      </c>
      <c r="D60" s="53" t="s">
        <v>176</v>
      </c>
      <c r="E60" s="53" t="s">
        <v>256</v>
      </c>
      <c r="F60" s="54">
        <v>2624.355</v>
      </c>
      <c r="G60" s="54">
        <v>2624.355</v>
      </c>
      <c r="H60" s="59" t="s">
        <v>264</v>
      </c>
    </row>
    <row r="61" s="38" customFormat="1" ht="30" customHeight="1" spans="1:8">
      <c r="A61" s="52" t="s">
        <v>265</v>
      </c>
      <c r="B61" s="53" t="s">
        <v>266</v>
      </c>
      <c r="C61" s="53">
        <v>1</v>
      </c>
      <c r="D61" s="53" t="s">
        <v>176</v>
      </c>
      <c r="E61" s="53" t="s">
        <v>267</v>
      </c>
      <c r="F61" s="54">
        <v>850</v>
      </c>
      <c r="G61" s="54">
        <v>850</v>
      </c>
      <c r="H61" s="59" t="s">
        <v>268</v>
      </c>
    </row>
    <row r="62" s="38" customFormat="1" ht="30" customHeight="1" spans="1:8">
      <c r="A62" s="52" t="s">
        <v>269</v>
      </c>
      <c r="B62" s="53" t="s">
        <v>266</v>
      </c>
      <c r="C62" s="53">
        <v>1</v>
      </c>
      <c r="D62" s="53" t="s">
        <v>176</v>
      </c>
      <c r="E62" s="53" t="s">
        <v>267</v>
      </c>
      <c r="F62" s="54">
        <v>850</v>
      </c>
      <c r="G62" s="54">
        <v>850</v>
      </c>
      <c r="H62" s="59" t="s">
        <v>268</v>
      </c>
    </row>
    <row r="63" s="38" customFormat="1" ht="30" customHeight="1" spans="1:8">
      <c r="A63" s="52" t="s">
        <v>270</v>
      </c>
      <c r="B63" s="53" t="s">
        <v>271</v>
      </c>
      <c r="C63" s="53">
        <v>1</v>
      </c>
      <c r="D63" s="53" t="s">
        <v>272</v>
      </c>
      <c r="E63" s="53" t="s">
        <v>273</v>
      </c>
      <c r="F63" s="54">
        <v>500</v>
      </c>
      <c r="G63" s="54">
        <v>500</v>
      </c>
      <c r="H63" s="59" t="s">
        <v>274</v>
      </c>
    </row>
    <row r="64" s="38" customFormat="1" ht="26" customHeight="1" spans="1:8">
      <c r="A64" s="52"/>
      <c r="B64" s="60" t="s">
        <v>163</v>
      </c>
      <c r="C64" s="60">
        <v>60</v>
      </c>
      <c r="D64" s="53"/>
      <c r="E64" s="53"/>
      <c r="F64" s="54"/>
      <c r="G64" s="61">
        <f>SUM(G4:G63)</f>
        <v>234982.355</v>
      </c>
      <c r="H64" s="62"/>
    </row>
  </sheetData>
  <mergeCells count="7">
    <mergeCell ref="A1:H1"/>
    <mergeCell ref="A2:E2"/>
    <mergeCell ref="F2:G2"/>
    <mergeCell ref="A49:A50"/>
    <mergeCell ref="A51:A52"/>
    <mergeCell ref="A53:A54"/>
    <mergeCell ref="H2:H3"/>
  </mergeCells>
  <printOptions horizontalCentered="1"/>
  <pageMargins left="0.751388888888889" right="0.751388888888889" top="1" bottom="1" header="0.5" footer="0.786805555555556"/>
  <pageSetup paperSize="9" scale="69" fitToHeight="0" orientation="portrait" horizontalDpi="600"/>
  <headerFooter>
    <oddFooter>&amp;C&amp;14第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E12" sqref="E12"/>
    </sheetView>
  </sheetViews>
  <sheetFormatPr defaultColWidth="9" defaultRowHeight="21" customHeight="1"/>
  <cols>
    <col min="1" max="1" width="4.875" style="3" customWidth="1"/>
    <col min="2" max="2" width="8.75" style="1" customWidth="1"/>
    <col min="3" max="3" width="13.125" style="1" customWidth="1"/>
    <col min="4" max="4" width="6.75" style="1" customWidth="1"/>
    <col min="5" max="5" width="10.25" style="4" customWidth="1"/>
    <col min="6" max="6" width="8.375" style="1" customWidth="1"/>
    <col min="7" max="7" width="4.875" style="1" customWidth="1"/>
    <col min="8" max="8" width="6.625" style="1" customWidth="1"/>
    <col min="9" max="9" width="12.625" style="1" customWidth="1"/>
    <col min="10" max="10" width="15.625" style="5" customWidth="1"/>
    <col min="11" max="11" width="11.125" style="6" customWidth="1"/>
    <col min="12" max="12" width="14.5" style="7" customWidth="1"/>
    <col min="13" max="13" width="13.125" style="1" customWidth="1"/>
    <col min="14" max="14" width="12.75" style="1" customWidth="1"/>
    <col min="15" max="16384" width="9" style="1"/>
  </cols>
  <sheetData>
    <row r="1" s="1" customFormat="1" ht="50" customHeight="1" spans="1:14">
      <c r="A1" s="8" t="s">
        <v>275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</row>
    <row r="2" s="1" customFormat="1" ht="29.25" customHeight="1" spans="1:14">
      <c r="A2" s="10" t="s">
        <v>276</v>
      </c>
      <c r="B2" s="11" t="s">
        <v>277</v>
      </c>
      <c r="C2" s="11" t="s">
        <v>278</v>
      </c>
      <c r="D2" s="12" t="s">
        <v>279</v>
      </c>
      <c r="E2" s="12" t="s">
        <v>280</v>
      </c>
      <c r="F2" s="11" t="s">
        <v>281</v>
      </c>
      <c r="G2" s="11" t="s">
        <v>282</v>
      </c>
      <c r="H2" s="11" t="s">
        <v>283</v>
      </c>
      <c r="I2" s="12" t="s">
        <v>284</v>
      </c>
      <c r="J2" s="22" t="s">
        <v>285</v>
      </c>
      <c r="K2" s="23" t="s">
        <v>286</v>
      </c>
      <c r="L2" s="24" t="s">
        <v>287</v>
      </c>
      <c r="M2" s="11" t="s">
        <v>2</v>
      </c>
      <c r="N2" s="11" t="s">
        <v>165</v>
      </c>
    </row>
    <row r="3" s="2" customFormat="1" ht="85" customHeight="1" spans="1:15">
      <c r="A3" s="13">
        <v>1</v>
      </c>
      <c r="B3" s="14" t="s">
        <v>288</v>
      </c>
      <c r="C3" s="15" t="s">
        <v>289</v>
      </c>
      <c r="D3" s="15" t="s">
        <v>290</v>
      </c>
      <c r="E3" s="15" t="s">
        <v>291</v>
      </c>
      <c r="F3" s="14" t="s">
        <v>292</v>
      </c>
      <c r="G3" s="14" t="s">
        <v>293</v>
      </c>
      <c r="H3" s="14" t="s">
        <v>294</v>
      </c>
      <c r="I3" s="14">
        <v>152163</v>
      </c>
      <c r="J3" s="25">
        <v>43034</v>
      </c>
      <c r="K3" s="26">
        <v>45931</v>
      </c>
      <c r="L3" s="25">
        <v>44955</v>
      </c>
      <c r="M3" s="27">
        <v>42500</v>
      </c>
      <c r="N3" s="28" t="s">
        <v>295</v>
      </c>
      <c r="O3" s="29"/>
    </row>
    <row r="4" s="1" customFormat="1" ht="30" customHeight="1" spans="1:14">
      <c r="A4" s="16" t="s">
        <v>296</v>
      </c>
      <c r="B4" s="17"/>
      <c r="C4" s="17"/>
      <c r="D4" s="17"/>
      <c r="E4" s="18"/>
      <c r="F4" s="17"/>
      <c r="G4" s="17"/>
      <c r="H4" s="17"/>
      <c r="I4" s="17"/>
      <c r="J4" s="30"/>
      <c r="K4" s="31"/>
      <c r="L4" s="32"/>
      <c r="M4" s="33">
        <f>SUM(M3:M3)</f>
        <v>42500</v>
      </c>
      <c r="N4" s="34"/>
    </row>
    <row r="5" s="1" customFormat="1" customHeight="1" spans="1:12">
      <c r="A5" s="3"/>
      <c r="E5" s="4"/>
      <c r="J5" s="5"/>
      <c r="K5" s="6"/>
      <c r="L5" s="7"/>
    </row>
    <row r="6" s="1" customFormat="1" customHeight="1" spans="1:12">
      <c r="A6" s="3"/>
      <c r="E6" s="4"/>
      <c r="J6" s="5"/>
      <c r="K6" s="6"/>
      <c r="L6" s="7"/>
    </row>
    <row r="7" s="1" customFormat="1" customHeight="1" spans="1:12">
      <c r="A7" s="3"/>
      <c r="E7" s="4"/>
      <c r="J7" s="5"/>
      <c r="K7" s="6"/>
      <c r="L7" s="7"/>
    </row>
    <row r="8" s="1" customFormat="1" customHeight="1" spans="1:12">
      <c r="A8" s="3"/>
      <c r="E8" s="4"/>
      <c r="J8" s="5"/>
      <c r="K8" s="6"/>
      <c r="L8" s="7"/>
    </row>
    <row r="9" s="1" customFormat="1" customHeight="1" spans="1:13">
      <c r="A9" s="19"/>
      <c r="B9" s="20"/>
      <c r="C9" s="20"/>
      <c r="D9" s="20"/>
      <c r="E9" s="21"/>
      <c r="F9" s="20"/>
      <c r="G9" s="20"/>
      <c r="H9" s="20"/>
      <c r="I9" s="20"/>
      <c r="J9" s="35"/>
      <c r="K9" s="36"/>
      <c r="L9" s="37"/>
      <c r="M9" s="20"/>
    </row>
  </sheetData>
  <mergeCells count="2">
    <mergeCell ref="A1:N1"/>
    <mergeCell ref="A4:B4"/>
  </mergeCells>
  <pageMargins left="0.751388888888889" right="0.751388888888889" top="1" bottom="1" header="0.5" footer="0.786805555555556"/>
  <pageSetup paperSize="9" scale="61" fitToHeight="0" orientation="portrait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酒类评估明细表</vt:lpstr>
      <vt:lpstr>纪念币及工艺品评估明细表</vt:lpstr>
      <vt:lpstr>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嘉</cp:lastModifiedBy>
  <dcterms:created xsi:type="dcterms:W3CDTF">2024-06-07T07:46:00Z</dcterms:created>
  <dcterms:modified xsi:type="dcterms:W3CDTF">2024-06-11T01:29:46Z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B0DC16FC0B354703B8A52E2797B87183_11</vt:lpwstr>
  </property>
  <property fmtid="{D5CDD505-2E9C-101B-9397-08002B2CF9AE}" pid="3" name="KSOProductBuildVer">
    <vt:lpwstr>2052-12.1.0.16929</vt:lpwstr>
  </property>
</Properties>
</file>